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3\0000454-2023 Manutencao Ar Condicionado Diversas Regiões\Documentos Contratação\Lote I\"/>
    </mc:Choice>
  </mc:AlternateContent>
  <bookViews>
    <workbookView xWindow="-120" yWindow="-120" windowWidth="20730" windowHeight="11310" tabRatio="533"/>
  </bookViews>
  <sheets>
    <sheet name="Tabela Composição de Custos" sheetId="11" r:id="rId1"/>
    <sheet name="BDI" sheetId="10" r:id="rId2"/>
  </sheets>
  <definedNames>
    <definedName name="_xlnm._FilterDatabase" localSheetId="0" hidden="1">'Tabela Composição de Custos'!$A$3:$HZ$448</definedName>
    <definedName name="_xlnm.Print_Area" localSheetId="1">BDI!$A$1:$I$33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0" i="11" l="1"/>
  <c r="G9" i="11" l="1"/>
  <c r="G448" i="11" l="1"/>
  <c r="G437" i="11"/>
  <c r="G438" i="11"/>
  <c r="G439" i="11"/>
  <c r="G440" i="11"/>
  <c r="G441" i="11"/>
  <c r="G442" i="11"/>
  <c r="G444" i="11"/>
  <c r="G445" i="11"/>
  <c r="G446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2" i="11"/>
  <c r="G346" i="11"/>
  <c r="G347" i="11"/>
  <c r="G348" i="11"/>
  <c r="G349" i="11"/>
  <c r="G350" i="11"/>
  <c r="G351" i="11"/>
  <c r="G352" i="11"/>
  <c r="G353" i="11"/>
  <c r="G354" i="11"/>
  <c r="G355" i="11"/>
  <c r="G356" i="11"/>
  <c r="G35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28" i="11"/>
  <c r="G314" i="11"/>
  <c r="G315" i="11"/>
  <c r="G316" i="11"/>
  <c r="G317" i="11"/>
  <c r="G318" i="11"/>
  <c r="G319" i="11"/>
  <c r="G320" i="11"/>
  <c r="G321" i="11"/>
  <c r="G322" i="11"/>
  <c r="G323" i="11"/>
  <c r="G324" i="11"/>
  <c r="G313" i="11"/>
  <c r="G307" i="11"/>
  <c r="G308" i="11"/>
  <c r="G309" i="11"/>
  <c r="G310" i="11"/>
  <c r="G311" i="11"/>
  <c r="G306" i="11"/>
  <c r="G299" i="11"/>
  <c r="G300" i="11"/>
  <c r="G301" i="11"/>
  <c r="G302" i="11"/>
  <c r="G303" i="11"/>
  <c r="G304" i="11"/>
  <c r="G298" i="11"/>
  <c r="G285" i="11"/>
  <c r="G286" i="11"/>
  <c r="G287" i="11"/>
  <c r="G288" i="11"/>
  <c r="G289" i="11"/>
  <c r="G290" i="11"/>
  <c r="G291" i="11"/>
  <c r="G292" i="11"/>
  <c r="G293" i="11"/>
  <c r="G294" i="11"/>
  <c r="G295" i="11"/>
  <c r="G276" i="11"/>
  <c r="G277" i="11"/>
  <c r="G278" i="11"/>
  <c r="G279" i="11"/>
  <c r="G280" i="11"/>
  <c r="G281" i="11"/>
  <c r="G282" i="11"/>
  <c r="G283" i="11"/>
  <c r="G284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55" i="11"/>
  <c r="G256" i="11"/>
  <c r="G257" i="11"/>
  <c r="G258" i="11"/>
  <c r="G259" i="11"/>
  <c r="G260" i="11"/>
  <c r="G261" i="11"/>
  <c r="G262" i="11"/>
  <c r="G263" i="11"/>
  <c r="G246" i="11"/>
  <c r="G247" i="11"/>
  <c r="G248" i="11"/>
  <c r="G249" i="11"/>
  <c r="G250" i="11"/>
  <c r="G251" i="11"/>
  <c r="G252" i="11"/>
  <c r="G253" i="11"/>
  <c r="G254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24" i="11"/>
  <c r="G225" i="11"/>
  <c r="G226" i="11"/>
  <c r="G227" i="11"/>
  <c r="G228" i="11"/>
  <c r="G229" i="11"/>
  <c r="G230" i="11"/>
  <c r="G231" i="11"/>
  <c r="G232" i="11"/>
  <c r="G213" i="11"/>
  <c r="G214" i="11"/>
  <c r="G215" i="11"/>
  <c r="G216" i="11"/>
  <c r="G217" i="11"/>
  <c r="G218" i="11"/>
  <c r="G219" i="11"/>
  <c r="G220" i="11"/>
  <c r="G221" i="11"/>
  <c r="G222" i="11"/>
  <c r="G223" i="11"/>
  <c r="G204" i="11"/>
  <c r="G205" i="11"/>
  <c r="G206" i="11"/>
  <c r="G207" i="11"/>
  <c r="G208" i="11"/>
  <c r="G209" i="11"/>
  <c r="G210" i="11"/>
  <c r="G211" i="11"/>
  <c r="G212" i="11"/>
  <c r="G194" i="11"/>
  <c r="G195" i="11"/>
  <c r="G196" i="11"/>
  <c r="G197" i="11"/>
  <c r="G198" i="11"/>
  <c r="G199" i="11"/>
  <c r="G200" i="11"/>
  <c r="G201" i="11"/>
  <c r="G202" i="11"/>
  <c r="G203" i="11"/>
  <c r="G183" i="11"/>
  <c r="G184" i="11"/>
  <c r="G185" i="11"/>
  <c r="G186" i="11"/>
  <c r="G187" i="11"/>
  <c r="G188" i="11"/>
  <c r="G189" i="11"/>
  <c r="G190" i="11"/>
  <c r="G191" i="11"/>
  <c r="G192" i="11"/>
  <c r="G193" i="11"/>
  <c r="G174" i="11"/>
  <c r="G175" i="11"/>
  <c r="G176" i="11"/>
  <c r="G177" i="11"/>
  <c r="G178" i="11"/>
  <c r="G179" i="11"/>
  <c r="G180" i="11"/>
  <c r="G181" i="11"/>
  <c r="G182" i="11"/>
  <c r="G173" i="11"/>
  <c r="G165" i="11"/>
  <c r="G166" i="11"/>
  <c r="G167" i="11"/>
  <c r="G168" i="11"/>
  <c r="G169" i="11"/>
  <c r="G170" i="11"/>
  <c r="G157" i="11"/>
  <c r="G158" i="11"/>
  <c r="G159" i="11"/>
  <c r="G160" i="11"/>
  <c r="G161" i="11"/>
  <c r="G162" i="11"/>
  <c r="G163" i="11"/>
  <c r="G164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24" i="11"/>
  <c r="G122" i="11"/>
  <c r="G113" i="11"/>
  <c r="G114" i="11"/>
  <c r="G115" i="11"/>
  <c r="G116" i="11"/>
  <c r="G117" i="11"/>
  <c r="G118" i="11"/>
  <c r="G119" i="11"/>
  <c r="G120" i="11"/>
  <c r="G121" i="11"/>
  <c r="G109" i="11"/>
  <c r="G110" i="11"/>
  <c r="G112" i="11"/>
  <c r="G103" i="11"/>
  <c r="G104" i="11"/>
  <c r="G105" i="11"/>
  <c r="G106" i="11"/>
  <c r="G107" i="11"/>
  <c r="G108" i="11"/>
  <c r="G96" i="11"/>
  <c r="G97" i="11"/>
  <c r="G98" i="11"/>
  <c r="G99" i="11"/>
  <c r="G100" i="11"/>
  <c r="G101" i="11"/>
  <c r="G102" i="11"/>
  <c r="G86" i="11"/>
  <c r="G87" i="11"/>
  <c r="G88" i="11"/>
  <c r="G89" i="11"/>
  <c r="G90" i="11"/>
  <c r="G91" i="11"/>
  <c r="G92" i="11"/>
  <c r="G93" i="11"/>
  <c r="G94" i="11"/>
  <c r="G95" i="11"/>
  <c r="G81" i="11"/>
  <c r="G82" i="11"/>
  <c r="G83" i="11"/>
  <c r="G84" i="11"/>
  <c r="G85" i="11"/>
  <c r="G72" i="11"/>
  <c r="G73" i="11"/>
  <c r="G74" i="11"/>
  <c r="G75" i="11"/>
  <c r="G76" i="11"/>
  <c r="G77" i="11"/>
  <c r="G78" i="11"/>
  <c r="G79" i="11"/>
  <c r="G80" i="11"/>
  <c r="G64" i="11"/>
  <c r="G65" i="11"/>
  <c r="G66" i="11"/>
  <c r="G67" i="11"/>
  <c r="G68" i="11"/>
  <c r="G69" i="11"/>
  <c r="G70" i="11"/>
  <c r="G71" i="11"/>
  <c r="G54" i="11"/>
  <c r="G55" i="11"/>
  <c r="G56" i="11"/>
  <c r="G57" i="11"/>
  <c r="G58" i="11"/>
  <c r="G59" i="11"/>
  <c r="G60" i="11"/>
  <c r="G61" i="11"/>
  <c r="G62" i="11"/>
  <c r="G63" i="11"/>
  <c r="G45" i="11"/>
  <c r="G46" i="11"/>
  <c r="G47" i="11"/>
  <c r="G48" i="11"/>
  <c r="G49" i="11"/>
  <c r="G50" i="11"/>
  <c r="G51" i="11"/>
  <c r="G52" i="11"/>
  <c r="G53" i="11"/>
  <c r="G42" i="11"/>
  <c r="G44" i="11"/>
  <c r="G34" i="11"/>
  <c r="G35" i="11"/>
  <c r="G36" i="11"/>
  <c r="G37" i="11"/>
  <c r="G38" i="11"/>
  <c r="G39" i="11"/>
  <c r="G40" i="11"/>
  <c r="G41" i="11"/>
  <c r="G23" i="11"/>
  <c r="G24" i="11"/>
  <c r="G25" i="11"/>
  <c r="G26" i="11"/>
  <c r="G27" i="11"/>
  <c r="G28" i="11"/>
  <c r="G29" i="11"/>
  <c r="G30" i="11"/>
  <c r="G31" i="11"/>
  <c r="G32" i="11"/>
  <c r="G33" i="11"/>
  <c r="G22" i="11"/>
  <c r="G19" i="11"/>
  <c r="G20" i="11"/>
  <c r="G10" i="11"/>
  <c r="G11" i="11"/>
  <c r="G12" i="11"/>
  <c r="G13" i="11"/>
  <c r="G14" i="11"/>
  <c r="G15" i="11"/>
  <c r="G16" i="11"/>
  <c r="G17" i="11"/>
  <c r="G18" i="11"/>
  <c r="G8" i="11"/>
  <c r="D13" i="10" l="1"/>
  <c r="D21" i="10" s="1"/>
</calcChain>
</file>

<file path=xl/sharedStrings.xml><?xml version="1.0" encoding="utf-8"?>
<sst xmlns="http://schemas.openxmlformats.org/spreadsheetml/2006/main" count="1737" uniqueCount="934">
  <si>
    <t>DESCRIÇÃO</t>
  </si>
  <si>
    <t>QUANT.</t>
  </si>
  <si>
    <t>UNID.</t>
  </si>
  <si>
    <t>1.2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</si>
  <si>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</si>
  <si>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</si>
  <si>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</si>
  <si>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</si>
  <si>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</si>
  <si>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</si>
  <si>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</si>
  <si>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</si>
  <si>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</si>
  <si>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</si>
  <si>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</si>
  <si>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</si>
  <si>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</si>
  <si>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</si>
  <si>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</si>
  <si>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</si>
  <si>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</si>
  <si>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</si>
  <si>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</si>
  <si>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</si>
  <si>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</si>
  <si>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</si>
  <si>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</si>
  <si>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</si>
  <si>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</si>
  <si>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</si>
  <si>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</si>
  <si>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</si>
  <si>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</si>
  <si>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m²</t>
  </si>
  <si>
    <t>m</t>
  </si>
  <si>
    <t>DIVERSOS</t>
  </si>
  <si>
    <t>Ventilador/exaustor axial - 220V - 100mm Vmáx = 248 m³/h. Ref. SICFLUX MAXX 100</t>
  </si>
  <si>
    <t>Ventilador/exaustor axial - 220V - 150mm Vmáx = 552 m³/h. Ref. SICFLUX MAXX 150</t>
  </si>
  <si>
    <t>Ventilador/exaustor axial - 220V - 200mm Vmáx = 1040 m³/h. Ref. SICFLUX MAXX 200</t>
  </si>
  <si>
    <t>Ventilador/exaustor axial,  V=96m³/h - ref. Multivac Muro100</t>
  </si>
  <si>
    <t>Ventilador/exaustor axial,  V=168m³/h - ref. Multivac Muro 120</t>
  </si>
  <si>
    <t>Ventilador/exaustor axial,  V=340m³/h - ref. Multivac Muro 150B</t>
  </si>
  <si>
    <t>Ventilador/exaustor axial,  V=96m³/h - ref. Multivac Muro Style 100</t>
  </si>
  <si>
    <t>Ventilador/exaustor axial,  V=168m³/h - ref. Multivac Muro Style 120</t>
  </si>
  <si>
    <t>Ventilador/exaustor axial,  V=340m³/h - ref. Multivac Muro Style 150B</t>
  </si>
  <si>
    <t>Ventilador/exaustor axial D=300mm V=1500m³/h - ref. Ventisilva E30M6</t>
  </si>
  <si>
    <t>Ventilador/exaustor centrífugo em linha, D=100mm, V=187m³/h - ref. Multivac Turbo 100</t>
  </si>
  <si>
    <t>Ventilador/exaustor centrífugo em linha, D=100mm, V=265m³/h - ref. Multivac AXC100B</t>
  </si>
  <si>
    <t>Ventilador/exaustor centrífugo em linha, D=125mm, V=280m³/h - ref. Multivac Turbo 125</t>
  </si>
  <si>
    <t>Ventilador/exaustor centrífugo em linha, D=125mm, V=385m³/h - ref. Multivac AXC125B</t>
  </si>
  <si>
    <t>Ventilador/exaustor centrífugo em linha, D=150mm, V=552m³/h - ref. Multivac Turbo 150</t>
  </si>
  <si>
    <t>Ventilador/exaustor centrífugo em linha, D=150mm, V=560m³/h - ref. Multivac AXC150B</t>
  </si>
  <si>
    <t>Ventilador/exaustor centrífugo em linha, D=200mm, V=1040 m³/h - ref. Multivac Turbo 200</t>
  </si>
  <si>
    <t>Ventilador/exaustor centrífugo em linha, D=200mm, V=865m³/h - ref. Multivac AXC200B</t>
  </si>
  <si>
    <t>Ventilador/exaustor centrífugo em linha, D=250mm, V=925m³/h - ref. Multivac AXC250A</t>
  </si>
  <si>
    <t>Ventilador/exaustor centrífugo em linha, D=315mm, V=1350m³/h - ref. Multivac AXC315A</t>
  </si>
  <si>
    <t>condicionador de ar tipo self 5TR (unidade condensadora axial) Ref.: 40BZB0638(22)6TP Carrier</t>
  </si>
  <si>
    <t>condicionador de ar tipo self 5TR (unidade condensadora centrífigo) Ref.: 9BXD06236 Carrier</t>
  </si>
  <si>
    <t>condicionador de ar tipo self 7,5TR (unidade condensadora axial) Ref.: 40BZB0838(22)6TP Carrier</t>
  </si>
  <si>
    <t>condicionador de ar tipo self 7,5TR (unidade condensadora centrífugo) Ref.: 9BXD08236 Carrier</t>
  </si>
  <si>
    <t>condicionador de ar tipo self 10TR (unidade condensadora axial) Ref.: 40BZB1238(22)6TP Carrier</t>
  </si>
  <si>
    <t>condicionador de ar tipo self 10TR (unidade condensadora centrífugo) Ref.: 9BXD12236 Carrier</t>
  </si>
  <si>
    <t>condicionador de ar tipo splitão 5TR (unidade condensadora axial) Ref.: RAP050EL/ES Hitachi (CONJUNTO PARA 10TR)</t>
  </si>
  <si>
    <t>par</t>
  </si>
  <si>
    <t xml:space="preserve">condicionador de ar tipo splitão 5TR (unidade condensadora axial) Ref.: RAP060BL/BS Hitachi </t>
  </si>
  <si>
    <t>condicionador de ar tipo splitão 7,5TR (unidade condensadora axial) Ref.: RAP075EL/ES Hitachi</t>
  </si>
  <si>
    <t>condicionador de ar tipo splitão 7,5TR (unidade condensadora centrífugo) Ref.: 38MSE09038(22)6B Carrier</t>
  </si>
  <si>
    <t>condicionador de ar tipo splitão 10TR (unidade condensadora axial) Ref.: RAP050 EL/ES</t>
  </si>
  <si>
    <t>condicionador de ar tipo splitão 10TR (unidade condensadora centrífugo) Ref.: 38MSE12038(22)6B Carrier</t>
  </si>
  <si>
    <t>condicionador de ar tipo splitão 7,5TR (unidade condensadora axial) Ref.: RAP080EL/ES Hitachi (CONJUNTO PARA 15TR)</t>
  </si>
  <si>
    <t>condicionador de ar tipo splitão inverter 10TR (unidade condensadora) Ref.: RAP120FIV Hitachi</t>
  </si>
  <si>
    <t>condicionador de ar tipo splitão inverter 10TR (unidade evaporadora)  Ref.: RTC100CP + RVT100CP/CM Hitachi</t>
  </si>
  <si>
    <t>condicionador de ar split tipo hi-wall inverter 9.000btu/h ciclo reverso (unidade condensadora e evaporadora) Ref.: 38MBQA09M5/42MBQA09M5 Midea Carrier</t>
  </si>
  <si>
    <t>condicionador de ar split tipo hi-wall inverter 12.000btu/h ciclo reverso (unidade condensadora e evaporadora) Ref.: 38MBQA12M5/42MBQA12M5 Midea Carrier</t>
  </si>
  <si>
    <t>condicionador de ar split tipo hi-wall inverter 18.000btu/h ciclo reverso (unidade condensadora e evaporadora) Ref.: Ref.: 38MBQA18M5/42MBQA18M5 Midea Carrier</t>
  </si>
  <si>
    <t>condicionador de ar split tipo hi-wall inverter 24.000btu/h ciclo reverso (unidade condensadora e evaporadora) Ref.: 38MBQA24M5/42MBQA24M5 Midea Carrier</t>
  </si>
  <si>
    <t>condicionador de ar split tipo  teto inverter 52.000btu/h ciclo reverso (unidade condensadora e evaporadora) Ref.: AV-W48GM2PO LG</t>
  </si>
  <si>
    <t>condicionador de ar split tipo teto inverter 58.000btu/h ciclo reverso (unidade condensadora e evaporadora) Ref.: AV-W60GM2PO LG</t>
  </si>
  <si>
    <t>condicionador de ar split tipo cassete inverter 18.000btu/h ciclo reverso (unidade condensadora e evaporadora) Ref.: AT-W18GPLP0</t>
  </si>
  <si>
    <t>condicionador de ar split tipo cassete inverter 24.000btu/h ciclo reverso (unidade condensadora e evaporadora) Ref.: AT-W24GPLP0</t>
  </si>
  <si>
    <t>condicionador de ar split tipo  cassete inverter 36.000btu/h ciclo reverso (unidade condensadora e evaporadora) Ref.: AT-W36GPLP0</t>
  </si>
  <si>
    <t>condicionador de ar split tipo  cassete inverter 48.000btu/h ciclo reverso (unidade condensadora e evaporadora) Ref.: AT-W48GPLP0</t>
  </si>
  <si>
    <t>condicionador de ar split tipo cassete inverter 60.000btu/h ciclo reverso (unidade condensadora e evaporadora) Ref.: AT-W60GPLP0</t>
  </si>
  <si>
    <t>Motobomba Centrífuga Monoestágio para bombeamento de agua limpa. Ref.: Schneider BCR-2000 1/2cv</t>
  </si>
  <si>
    <t>Motobomba Centrífuga Monoestágio para bombeamento de agua limpa. Ref.: Schneider BCR-2010 1/2cv</t>
  </si>
  <si>
    <t>Motobomba Centrífuga Monoestágio para bombeamento de agua limpa. Ref.: Schneider BCR-2010 1,0cv</t>
  </si>
  <si>
    <t>Motobomba Centrífuga Monoestágio para bombeamento de agua limpa. Ref.: Schneider BC-92 S/T 1A 1/2cv</t>
  </si>
  <si>
    <t>Motobomba Centrífuga Monoestágio para bombeamento de agua limpa. Ref.: Schneider BC-92 S/T 1A 1,0cv</t>
  </si>
  <si>
    <t>Motobomba Centrífuga Monoestágio para bombeamento de agua limpa. Ref.: Schneider BC-92 S/T 1B 1,5cv</t>
  </si>
  <si>
    <t>Motobomba Centrífuga Monoestágio para bombeamento de agua limpa. Ref.: Schneider BC-92 S/T 1B 2,0cv</t>
  </si>
  <si>
    <t>Motobomba Centrífuga Monoestágio para bombeamento de agua limpa. Ref.: Schneider BC-92 S/T 1B 3,0cv</t>
  </si>
  <si>
    <t>Motobomba Centrífuga Monoestágio para bombeamento de agua limpa. Ref.: Schneider BC-92 S/T 1C 1,0cv</t>
  </si>
  <si>
    <t>Motobomba Centrífuga Monoestágio para bombeamento de agua limpa. Ref.: Schneider BC-92 S/T 1C 2,0cv</t>
  </si>
  <si>
    <t>Motobomba Centrífuga Monoestágio para bombeamento de agua limpa. Ref.: Schneider BC-92 S/T 1C 3,0cv</t>
  </si>
  <si>
    <t>Adesivo para tubo de espuma elastomérica - Lata 900ml - ref. Armacell Armaflex 520</t>
  </si>
  <si>
    <t>Manta de filtragem classe G4</t>
  </si>
  <si>
    <t>Amortecedor de vibração de molas helicoidais de aço - ref. GERB</t>
  </si>
  <si>
    <t>Amortecedor de vibração em borracha/neoprene (calço), (100x100x100)mm</t>
  </si>
  <si>
    <t>Bomba de condensado - Ref:.40KWCC48C5  Carrier</t>
  </si>
  <si>
    <t>Caixa de passagem com dreno para Split, em PVC de embutir na parede - ref. Polar CPP005U</t>
  </si>
  <si>
    <t>Caixilho em madeira de reflorestamento</t>
  </si>
  <si>
    <t>Fita adesiva metalizada - rolo (50m x 48mm) - ref. Multivac</t>
  </si>
  <si>
    <t>Fita adesiva para duto silvertape - rolo (50m x 48mm) - ref. Multivac</t>
  </si>
  <si>
    <t xml:space="preserve">Solda Foscoper </t>
  </si>
  <si>
    <t>kg</t>
  </si>
  <si>
    <t>Interligações elétricas e de comando (Evaporadora e condensadora) para instalações até 15metros</t>
  </si>
  <si>
    <t>Gás refrigerante R-22</t>
  </si>
  <si>
    <t>Gás refrigerante R-407C</t>
  </si>
  <si>
    <t>Gás refrigerante R-410A</t>
  </si>
  <si>
    <t>Barra rosqueada aço galvanizada 1/4" com 10 porcas e 20 arruelas</t>
  </si>
  <si>
    <t>Barra rosqueada aço galvanizada 3/8" com 10 porcas e 20 arruelas</t>
  </si>
  <si>
    <t>Barra rosqueada aço galvanizada 1/2" com 10 porcas e 20 arruelas</t>
  </si>
  <si>
    <t>Barra rosqueada aço galvanizada 5/8" com 10 porcas e 20 arruelas</t>
  </si>
  <si>
    <t xml:space="preserve">Suportes artesanais para fixação de rede de dutos e linhas frigorígenas </t>
  </si>
  <si>
    <t>Kit painel de controle para parede com fio - VRF Ref.: BRC1C62 Daikin</t>
  </si>
  <si>
    <t>Kit controle remoto com fio e display para parede  - splitão/Self Ref.: CKEL2FRAQ Carrier</t>
  </si>
  <si>
    <t>Kit controle remoto com fio sem display para parede  - splitão/Self Ref.: CKTMFR2A Carrier</t>
  </si>
  <si>
    <t>Kit Resistências elétricas para calefação 2x3Kw Ref. 05922112 Carrier</t>
  </si>
  <si>
    <t>Kit Resistências elétricas para calefação 2x4,5Kw Ref. 05922113  Carrier</t>
  </si>
  <si>
    <t>Kit Resistências elétricas para calefação 2x6Kw Ref. 05922108  Carrier</t>
  </si>
  <si>
    <t xml:space="preserve">Kit Resistências elétricas para calefação 2x7,5Kw Ref. 05922109 Carrier </t>
  </si>
  <si>
    <t>Massa de vedação - tubo de 400gr - ref. Multivac</t>
  </si>
  <si>
    <t>Nitrogênio para pressurização e limpeza</t>
  </si>
  <si>
    <t>Revestimento para isolamento térmico resistente a intempéries, raios UV e impactos mecânicos - ref. Armacell Arma-Check D</t>
  </si>
  <si>
    <t>Sensor de temperatura ambiente, (10 a 35)ºC - ref. Carrier</t>
  </si>
  <si>
    <t>Par de suporte galvanizado/inox para ar condicionado do tipo split (unidade condensadora) até 36.000Btu/h</t>
  </si>
  <si>
    <t>Par de suporte galvanizado/inox para ar condicionado do tipo split (unidade condensadora) acima 36.000Btu/h</t>
  </si>
  <si>
    <t>Par de suporte artesanal galvanizado para ar condicionado do tipo Self/Splitão (unidade condensadora) acima 5TR</t>
  </si>
  <si>
    <t>Par de suporte para ar condicionado do tipo split (unidade evaporadora)</t>
  </si>
  <si>
    <t>Calha plástica para acabamento externo do dreno.</t>
  </si>
  <si>
    <t>Grelha de retorno de ar de alumínio, aletas horizontais fixas, LxH (1025x525)mm - ref. TROX AR-A</t>
  </si>
  <si>
    <t>Grelha de retorno de ar de alumínio, aletas horizontais fixas, LxH (1225x525)mm - ref. TROX AR-A</t>
  </si>
  <si>
    <t>Grelha de retorno de ar de alumínio, aletas horizontais fixas, LxH (325x225)mm - ref. TROX AR-A</t>
  </si>
  <si>
    <t>Grelha de retorno de ar de alumínio, aletas horizontais fixas, LxH (425x225)mm - ref. TROX AR-A</t>
  </si>
  <si>
    <t>Grelha de retorno de ar de alumínio, aletas horizontais fixas, LxH (425x325)mm - ref. TROX AR-A</t>
  </si>
  <si>
    <t>Grelha de retorno de ar de alumínio, aletas horizontais fixas, LxH (525x225)mm - ref. TROX AR-A</t>
  </si>
  <si>
    <t>Grelha de retorno de ar de alumínio, aletas horizontais fixas, LxH (525x325)mm - ref. TROX AR-A</t>
  </si>
  <si>
    <t>Grelha de retorno de ar de alumínio, aletas horizontais fixas, LxH (625x225)mm - ref. TROX AR-A</t>
  </si>
  <si>
    <t>Grelha de retorno de ar de alumínio, aletas horizontais fixas, LxH (625x325)mm - ref. TROX AR-A</t>
  </si>
  <si>
    <t>Grelha de retorno de ar de alumínio, aletas horizontais fixas, LxH (625x425)mm - ref. TROX AR-A</t>
  </si>
  <si>
    <t>Grelha de retorno de ar de alumínio, aletas horizontais fixas, LxH (825x425)mm - ref. TROX AR-A</t>
  </si>
  <si>
    <t>Grelha de retorno de ar de alumínio, de porta, aletas horizontais fixas em V e contra-moldura, LxH (1025x525)mm - ref. TROX AGS-T</t>
  </si>
  <si>
    <t>Grelha de retorno de ar de alumínio, de porta, aletas horizontais fixas em V e contra-moldura, LxH (1225x525)mm - ref. TROX AGS-T</t>
  </si>
  <si>
    <t>Grelha de retorno de ar de alumínio, de porta, aletas horizontais fixas em V e contra-moldura, LxH (325x225)mm - ref. TROX AGS-T</t>
  </si>
  <si>
    <t>Grelha de retorno de ar de alumínio, de porta, aletas horizontais fixas em V e contra-moldura, LxH (425x225)mm - ref. TROX AGS-T</t>
  </si>
  <si>
    <t>Grelha de retorno de ar de alumínio, de porta, aletas horizontais fixas em V e contra-moldura, LxH (425x325)mm - ref. TROX AGS-T</t>
  </si>
  <si>
    <t>Grelha de retorno de ar de alumínio, de porta, aletas horizontais fixas em V e contra-moldura, LxH (525x225)mm - ref. TROX AGS-T</t>
  </si>
  <si>
    <t>Grelha de retorno de ar de alumínio, de porta, aletas horizontais fixas em V e contra-moldura, LxH (525x325)mm - ref. TROX AGS-T</t>
  </si>
  <si>
    <t>Grelha de retorno de ar de alumínio, de porta, aletas horizontais fixas em V e contra-moldura, LxH (625x225)mm - ref. TROX AGS-T</t>
  </si>
  <si>
    <t>Grelha de retorno de ar de alumínio, de porta, aletas horizontais fixas em V e contra-moldura, LxH (625x325)mm - ref. TROX AGS-T</t>
  </si>
  <si>
    <t>Grelha de retorno de ar de alumínio, de porta, aletas horizontais fixas em V e contra-moldura, LxH (625x425)mm - ref. TROX AGS-T</t>
  </si>
  <si>
    <t>Grelha de retorno de ar de alumínio, de porta, aletas horizontais fixas em V e contra-moldura, LxH (825x425)mm - ref. TROX AGS-T</t>
  </si>
  <si>
    <t>Grelha de retorno de ar de plástico, aletas quadradas fixas, LxH (1025x525)mm - ref. TROX AE-A</t>
  </si>
  <si>
    <t>Grelha de retorno de ar de plástico, aletas quadradas fixas, LxH (1225x525)mm - ref. TROX AE-A</t>
  </si>
  <si>
    <t>Grelha de retorno de ar de plástico, aletas quadradas fixas, LxH (325x225)mm - ref. TROX AE-A</t>
  </si>
  <si>
    <t>Grelha de retorno de ar de plástico, aletas quadradas fixas, LxH (425x225)mm - ref. TROX AE-A</t>
  </si>
  <si>
    <t>Grelha de retorno de ar de plástico, aletas quadradas fixas, LxH (425x325)mm - ref. TROX AE-A</t>
  </si>
  <si>
    <t>Grelha de retorno de ar de plástico, aletas quadradas fixas, LxH (525x225)mm - ref. TROX AE-A</t>
  </si>
  <si>
    <t>Grelha de retorno de ar de plástico, aletas quadradas fixas, LxH (525x325)mm - ref. TROX AE-A</t>
  </si>
  <si>
    <t>Grelha de retorno de ar de plástico, aletas quadradas fixas, LxH (625x225)mm - ref. TROX AE-A</t>
  </si>
  <si>
    <t>Grelha de retorno de ar de plástico, aletas quadradas fixas, LxH (625x325)mm - ref. TROX AE-A</t>
  </si>
  <si>
    <t>Grelha de retorno de ar de plástico, aletas quadradas fixas, LxH (625x425)mm - ref. TROX AE-A</t>
  </si>
  <si>
    <t>Grelha de retorno de ar de plástico, aletas quadradas fixas, LxH (825x425)mm - ref. TROX AE-A</t>
  </si>
  <si>
    <t>Grelha de ventilação de alumínio, aletas horizontais ajustáveis individualmente, dupla deflexão, com registro, LxH (1025x525)mm - ref. TROX AT-DG</t>
  </si>
  <si>
    <t>Grelha de ventilação de alumínio, aletas horizontais ajustáveis individualmente, dupla deflexão, com registro, LxH (1225x525)mm - ref. TROX AT-DG</t>
  </si>
  <si>
    <t>Grelha de ventilação de alumínio, aletas horizontais ajustáveis individualmente, dupla deflexão, com registro, LxH (325x225)mm - ref. TROX AT-DG</t>
  </si>
  <si>
    <t>Grelha de ventilação de alumínio, aletas horizontais ajustáveis individualmente, dupla deflexão, com registro, LxH (425x225)mm - ref. TROX AT-DG</t>
  </si>
  <si>
    <t>Grelha de ventilação de alumínio, aletas horizontais ajustáveis individualmente, dupla deflexão, com registro, LxH (425x325)mm - ref. TROX AT-DG</t>
  </si>
  <si>
    <t>Grelha de ventilação de alumínio, aletas horizontais ajustáveis individualmente, dupla deflexão, com registro, LxH (525x225)mm - ref. TROX AT-DG</t>
  </si>
  <si>
    <t>Grelha de ventilação de alumínio, aletas horizontais ajustáveis individualmente, dupla deflexão, com registro, LxH (525x325)mm - ref. TROX AT-DG</t>
  </si>
  <si>
    <t>Grelha de ventilação de alumínio, aletas horizontais ajustáveis individualmente, dupla deflexão, com registro, LxH (625x225)mm - ref. TROX AT-DG</t>
  </si>
  <si>
    <t>Grelha de ventilação de alumínio, aletas horizontais ajustáveis individualmente, dupla deflexão, com registro, LxH (625x325)mm - ref. TROX AT-DG</t>
  </si>
  <si>
    <t>Grelha de ventilação de alumínio, aletas horizontais ajustáveis individualmente, dupla deflexão, com registro, LxH (625x425)mm - ref. TROX AT-DG</t>
  </si>
  <si>
    <t>Grelha de ventilação de alumínio, aletas horizontais ajustáveis individualmente, dupla deflexão, com registro, LxH (825x425)mm - ref. TROX AT-DG</t>
  </si>
  <si>
    <t>Grelha de ventilação de alumínio, aletas verticais ajustáveis individualmente, dupla deflexão, com registro, LxH (1025x525)mm - ref. TROX VAT-DG</t>
  </si>
  <si>
    <t>Grelha de ventilação de alumínio, aletas verticais ajustáveis individualmente, dupla deflexão, com registro, LxH (1225x525)mm - ref. TROX VAT-DG</t>
  </si>
  <si>
    <t>Grelha de ventilação de alumínio, aletas verticais ajustáveis individualmente, dupla deflexão, com registro, LxH (325x225)mm - ref. TROX VAT-DG</t>
  </si>
  <si>
    <t>Grelha de ventilação de alumínio, aletas verticais ajustáveis individualmente, dupla deflexão, com registro, LxH (425x225)mm - ref. TROX VAT-DG</t>
  </si>
  <si>
    <t>Grelha de ventilação de alumínio, aletas verticais ajustáveis individualmente, dupla deflexão, com registro, LxH (425x325)mm - ref. TROX VAT-DG</t>
  </si>
  <si>
    <t>Grelha de ventilação de alumínio, aletas verticais ajustáveis individualmente, dupla deflexão, com registro, LxH (525x225)mm - ref. TROX VAT-DG</t>
  </si>
  <si>
    <t>Grelha de ventilação de alumínio, aletas verticais ajustáveis individualmente, dupla deflexão, com registro, LxH (525x325)mm - ref. TROX VAT-DG</t>
  </si>
  <si>
    <t>Grelha de ventilação de alumínio, aletas verticais ajustáveis individualmente, dupla deflexão, com registro, LxH (625x225)mm - ref. TROX VAT-DG</t>
  </si>
  <si>
    <t>Grelha de ventilação de alumínio, aletas verticais ajustáveis individualmente, dupla deflexão, com registro, LxH (625x325)mm - ref. TROX VAT-DG</t>
  </si>
  <si>
    <t>Grelha de ventilação de alumínio, aletas verticais ajustáveis individualmente, dupla deflexão, com registro, LxH (625x425)mm - ref. TROX VAT-DG</t>
  </si>
  <si>
    <t>Grelha de ventilação de alumínio, aletas verticais ajustáveis individualmente, dupla deflexão, com registro, LxH (825x425)mm - ref. TROX VAT-DG</t>
  </si>
  <si>
    <t>Grelha Rotacore em alumínio (200x100)mm - Ref. Modelo RTS e RTD da TropicalRio</t>
  </si>
  <si>
    <t>Grelha Rotacore em alumínio (250x100)mm - Ref. Modelo RTS e RTD da TropicalRio</t>
  </si>
  <si>
    <t>Grelha Rotacore em alumínio (300x100)mm - Ref. Modelo RTS e RTD da TropicalRio</t>
  </si>
  <si>
    <t>Grelha Rotacore em alumínio (350x100)mm - Ref. Modelo RTS e RTD da TropicalRio</t>
  </si>
  <si>
    <t>Grelha Rotacore em alumínio (400x100)mm - Ref. Modelo RTS e RTD da TropicalRio</t>
  </si>
  <si>
    <t>Grelha Rotacore em alumínio (450x100)mm - Ref. Modelo RTS e RTD da TropicalRio</t>
  </si>
  <si>
    <t>Grelha Rotacore em alumínio (500x100)mm - Ref. Modelo RTS e RTD da TropicalRio</t>
  </si>
  <si>
    <t>Grelha Rotacore em alumínio (600x100)mm - Ref. Modelo RTS e RTD da TropicalRio</t>
  </si>
  <si>
    <t>Grelha Rotacore em alumínio (750x100)mm - Ref. Modelo RTS e RTD da TropicalRio</t>
  </si>
  <si>
    <t>Grelha Rotacore em alumínio (900x100)mm - Ref. Modelo RTS e RTD da TropicalRio</t>
  </si>
  <si>
    <t>Grelha Rotacore em alumínio (1000x100)mm - Ref. Modelo RTS e RTD da TropicalRio</t>
  </si>
  <si>
    <t>Grelha Rotacore em alumínio (1200x100)mm - Ref. Modelo RTS e RTD da TropicalRio</t>
  </si>
  <si>
    <t>Grelha Rotacore em alumínio (200x150)mm - Ref. Modelo RTS e RTD da TropicalRio</t>
  </si>
  <si>
    <t>Grelha Rotacore em alumínio (300x150)mm - Ref. Modelo RTS e RTD da TropicalRio</t>
  </si>
  <si>
    <t>Grelha Rotacore em alumínio (350x150)mm - Ref. Modelo RTS e RTD da TropicalRio</t>
  </si>
  <si>
    <t>Grelha Rotacore em alumínio (400x150)mm - Ref. Modelo RTS e RTD da TropicalRio</t>
  </si>
  <si>
    <t>Grelha Rotacore em alumínio (450x150)mm - Ref. Modelo RTS e RTD da TropicalRio</t>
  </si>
  <si>
    <t>Grelha Rotacore em alumínio (500x150)mm - Ref. Modelo RTS e RTD da TropicalRio</t>
  </si>
  <si>
    <t>Grelha Rotacore em alumínio (600x150)mm - Ref. Modelo RTS e RTD da TropicalRio</t>
  </si>
  <si>
    <t>Grelha Rotacore em alumínio (750x150)mm - Ref. Modelo RTS e RTD da TropicalRio</t>
  </si>
  <si>
    <t>Grelha Rotacore em alumínio (900x150)mm - Ref. Modelo RTS e RTD da TropicalRio</t>
  </si>
  <si>
    <t>Grelha Rotacore em alumínio (1000x150)mm - Ref. Modelo RTS e RTD da TropicalRio</t>
  </si>
  <si>
    <t>Grelha Rotacore em alumínio (1200x150)mm - Ref. Modelo RTS e RTD da TropicalRio</t>
  </si>
  <si>
    <t>Grelha Rotacore em alumínio (200x200)mm - Ref. Modelo RTS e RTD da TropicalRio</t>
  </si>
  <si>
    <t>Grelha Rotacore em alumínio (250x200)mm - Ref. Modelo RTS e RTD da TropicalRio</t>
  </si>
  <si>
    <t>Grelha Rotacore em alumínio (300x200)mm - Ref. Modelo RTS e RTD da TropicalRio</t>
  </si>
  <si>
    <t>Grelha Rotacore em alumínio (350x200)mm - Ref. Modelo RTS e RTD da TropicalRio</t>
  </si>
  <si>
    <t>Grelha Rotacore em alumínio (400x200)mm - Ref. Modelo RTS e RTD da TropicalRio</t>
  </si>
  <si>
    <t>Grelha Rotacore em alumínio (450x200)mm - Ref. Modelo RTS e RTD da TropicalRio</t>
  </si>
  <si>
    <t>Grelha Rotacore em alumínio (500x200)mm - Ref. Modelo RTS e RTD da TropicalRio</t>
  </si>
  <si>
    <t>Grelha Rotacore em alumínio (600x200)mm - Ref. Modelo RTS e RTD da TropicalRio</t>
  </si>
  <si>
    <t>Grelha Rotacore em alumínio (750x200)mm - Ref. Modelo RTS e RTD da TropicalRio</t>
  </si>
  <si>
    <t>Grelha Rotacore em alumínio (900x200)mm - Ref. Modelo RTS e RTD da TropicalRio</t>
  </si>
  <si>
    <t>Grelha Rotacore em alumínio (1000x200)mm - Ref. Modelo RTS e RTD da TropicalRio</t>
  </si>
  <si>
    <t>Grelha Rotacore em alumínio (1200x200)mm - Ref. Modelo RTS e RTD da TropicalRio</t>
  </si>
  <si>
    <t>Grelha Rotacore em alumínio (250x250)mm - Ref. Modelo RTS e RTD da TropicalRio</t>
  </si>
  <si>
    <t>Grelha Rotacore em alumínio (300x250)mm - Ref. Modelo RTS e RTD da TropicalRio</t>
  </si>
  <si>
    <t>Grelha Rotacore em alumínio (350x250)mm - Ref. Modelo RTS e RTD da TropicalRio</t>
  </si>
  <si>
    <t>Grelha Rotacore em alumínio (400x250)mm - Ref. Modelo RTS e RTD da TropicalRio</t>
  </si>
  <si>
    <t>Grelha Rotacore em alumínio (450x250)mm - Ref. Modelo RTS e RTD da TropicalRio</t>
  </si>
  <si>
    <t>Grelha Rotacore em alumínio (500x250)mm - Ref. Modelo RTS e RTD da TropicalRio</t>
  </si>
  <si>
    <t>Grelha Rotacore em alumínio (600x250)mm - Ref. Modelo RTS e RTD da TropicalRio</t>
  </si>
  <si>
    <t>Grelha Rotacore em alumínio (750x250)mm - Ref. Modelo RTS e RTD da TropicalRio</t>
  </si>
  <si>
    <t>Grelha Rotacore em alumínio (900x250)mm - Ref. Modelo RTS e RTD da TropicalRio</t>
  </si>
  <si>
    <t>Grelha Rotacore em alumínio (1000x250)mm - Ref. Modelo RTS e RTD da TropicalRio</t>
  </si>
  <si>
    <t>Grelha Rotacore em alumínio (1200x250)mm - Ref. Modelo RTS e RTD da TropicalRio</t>
  </si>
  <si>
    <t>Grelha Rotacore em alumínio (300x300)mm - Ref. Modelo RTS e RTD da TropicalRio</t>
  </si>
  <si>
    <t>Grelha Rotacore em alumínio (350x300)mm - Ref. Modelo RTS e RTD da TropicalRio</t>
  </si>
  <si>
    <t>Grelha Rotacore em alumínio (400x300)mm - Ref. Modelo RTS e RTD da TropicalRio</t>
  </si>
  <si>
    <t>Grelha Rotacore em alumínio (450x300)mm - Ref. Modelo RTS e RTD da TropicalRio</t>
  </si>
  <si>
    <t>Grelha Rotacore em alumínio (500x300)mm - Ref. Modelo RTS e RTD da TropicalRio</t>
  </si>
  <si>
    <t>Grelha Rotacore em alumínio (600x300)mm - Ref. Modelo RTS e RTD da TropicalRio</t>
  </si>
  <si>
    <t>Grelha Rotacore em alumínio (750x300)mm - Ref. Modelo RTS e RTD da TropicalRio</t>
  </si>
  <si>
    <t>Grelha Rotacore em alumínio (900x300)mm - Ref. Modelo RTS e RTD da TropicalRio</t>
  </si>
  <si>
    <t>Grelha Rotacore em alumínio (1000x300)mm - Ref. Modelo RTS e RTD da TropicalRio</t>
  </si>
  <si>
    <t>Grelha Rotacore em alumínio (1200x300)mm - Ref. Modelo RTS e RTD da TropicalRio</t>
  </si>
  <si>
    <t>Grelha Rotacore em alumínio (400x400)mm - Ref. Modelo RTS e RTD da TropicalRio</t>
  </si>
  <si>
    <t>Grelha Rotacore em alumínio (500x400)mm - Ref. Modelo RTS e RTD da TropicalRio</t>
  </si>
  <si>
    <t>Grelha Rotacore em alumínio (600x400)mm - Ref. Modelo RTS e RTD da TropicalRio</t>
  </si>
  <si>
    <t>Grelha Rotacore em alumínio (750x400)mm - Ref. Modelo RTS e RTD da TropicalRio</t>
  </si>
  <si>
    <t>Grelha Rotacore em alumínio (1000x400)mm - Ref. Modelo RTS e RTD da TropicalRio</t>
  </si>
  <si>
    <t>Grelha Rotacore em alumínio (1200x400)mm - Ref. Modelo RTS e RTD da TropicalRio</t>
  </si>
  <si>
    <t>Grelha Rotacore em alumínio (500x500)mm - Ref. Modelo RTS e RTD da TropicalRio</t>
  </si>
  <si>
    <t>Grelha Rotacore em alumínio (600x500)mm - Ref. Modelo RTS e RTD da TropicalRio</t>
  </si>
  <si>
    <t>Grelha Rotacore em alumínio (750x500)mm - Ref. Modelo RTS e RTD da TropicalRio</t>
  </si>
  <si>
    <t>Grelha Rotacore em alumínio (1000x500)mm - Ref. Modelo RTS e RTD da TropicalRio</t>
  </si>
  <si>
    <t>Grelha Rotacore em alumínio (1200x500)mm - Ref. Modelo RTS e RTD da TropicalRio</t>
  </si>
  <si>
    <t>Tomada de ar exterior com veneziana, tela de proteção, registro e filtro G4, LxH (197x197)mm - ref. TROX VDF-711</t>
  </si>
  <si>
    <t>Tomada de ar exterior com veneziana, tela de proteção, registro e filtro G4, LxH (297x297)mm - ref. TROX VDF-711</t>
  </si>
  <si>
    <t>Tomada de ar exterior com veneziana, tela de proteção, registro e filtro G4, LxH (397x397)mm - ref. TROX VDF-711</t>
  </si>
  <si>
    <t>Tomada de ar exterior com veneziana, tela de proteção, registro e filtro G4, LxH (497x497)mm - ref. TROX VDF-711</t>
  </si>
  <si>
    <t>Tomada de ar exterior com veneziana, tela de proteção, registro e filtro G4, LxH (597x597)mm - ref. TROX VDF-711</t>
  </si>
  <si>
    <t>Tomada de ar exterior com veneziana, tela de proteção, registro e filtro G4, LxH (697x697)mm - ref. TROX VDF-711</t>
  </si>
  <si>
    <t>Tomada de ar exterior com veneziana, tela de proteção, registro e filtro G4, LxH (797x797)mm - ref. TROX VDF-711</t>
  </si>
  <si>
    <t>Veneziana de alumínio com lâminas horizontais fixas espaçadas em 25mm, com tela de proteção, LxH (197x197)mm - ref. TROX AWK</t>
  </si>
  <si>
    <t>Veneziana de alumínio com lâminas horizontais fixas espaçadas em 25mm, co tela de proteção, LxH (297x297)mm - ref. TROX AWK</t>
  </si>
  <si>
    <t>Veneziana de alumínio com lâminas horizontais fixas espaçadas em 25mm, com tela de proteção, LxH (397x397)mm - ref. TROX AWK</t>
  </si>
  <si>
    <t>Veneziana de alumínio com lâminas horizontais fixas espaçadas em 25mm, com tela de proteção, LxH (497x497)mm - ref. TROX AWK</t>
  </si>
  <si>
    <t>Veneziana de alumínio com lâminas horizontais fixas espaçadas em 82mm, com tela de proteção, LxH )585x495)mm - ref. TROX AWG</t>
  </si>
  <si>
    <t>Veneziana de alumínio com lâminas horizontais fixas espaçadas em 82mm, com tela de proteção, LxH (985x495)mm - ref. TROX AWG</t>
  </si>
  <si>
    <t>Duto flexível com isolamento térmico e acústico de lã de vidro de 25mm, D=100mm (4") - ref. Multivac Sonodec 25</t>
  </si>
  <si>
    <t>Duto flexível com isolamento térmico e acústico de lã de vidro de 25mm, D=125mm (5") - ref. Multivac Sonodec 25</t>
  </si>
  <si>
    <t>Duto flexível com isolamento térmico e acústico de lã de vidro de 25mm, D=150 mm (6") - ref. Multivac Sonodec 25</t>
  </si>
  <si>
    <t>Duto flexível com isolamento térmico e acústico de lã de vidro de 25mm, D=200mm (8") - ref. Multivac Sonodec 25</t>
  </si>
  <si>
    <t>Duto flexível com isolamento térmico e acústico de lã de vidro de 25mm, D=250mm (10") - ref. Multivac Sonodec 25</t>
  </si>
  <si>
    <t>Duto flexível com isolamento térmico e acústico de lã de vidro de 25mm, D=300mm (12") - ref. Multivac Sonodec 25</t>
  </si>
  <si>
    <t>Duto flexível sem isolamento térmico, D=100mm (4") - ref. Multivac Aludec 60</t>
  </si>
  <si>
    <t>Duto flexível sem isolamento térmico, D=125mm (5") - ref. Multivac Aludec 60</t>
  </si>
  <si>
    <t>Duto flexível sem isolamento térmico, D=150mm (6") - ref. Multivac Aludec 60</t>
  </si>
  <si>
    <t>Duto flexível sem isolamento térmico, D=200mm (8") - ref. Multivac Aludec 60</t>
  </si>
  <si>
    <t>Duto flexível sem isolamento térmico, D=250mm (10") - ref. Multivac Aludec 60</t>
  </si>
  <si>
    <t>Duto flexível sem isolamento térmico, D=300mm (12") - ref. Multivac Aludec 60</t>
  </si>
  <si>
    <t>Junta Flexível de aço galvanizado e lona de PVC (7x10x7)cm - ref. Multivac</t>
  </si>
  <si>
    <t>Manta de fibra de vidro com cobertura de alumínio, e=50 mm, 20kg/m³ - ref. Multivac ISOFLEX RT 1.3</t>
  </si>
  <si>
    <t>Tubo de espuma elastomérica flexível 1" - ref. Armacell Armaflex AF M-25</t>
  </si>
  <si>
    <t>Tubo de espuma elastomérica flexível 1.1/2" - ref. Armacell Armaflex AF M-48</t>
  </si>
  <si>
    <t>Tubo de espuma elastomérica flexível 1.1/8" - ref. Armacell Armaflex AF M-28</t>
  </si>
  <si>
    <t>Tubo de espuma elastomérica flexível 1.3/8" - ref. Armacell Armaflex AF M-35</t>
  </si>
  <si>
    <t>Tubo de espuma elastomérica flexível 1.5/8" - ref. Armacell Armaflex AF M-42</t>
  </si>
  <si>
    <t>Tubo de espuma elastomérica flexível 1/2" - ref. Armacell Armaflex AF M-12</t>
  </si>
  <si>
    <t>Tubo de espuma elastomérica flexível 1/4" - ref. Armacell Armaflex AF M-6</t>
  </si>
  <si>
    <t>Tubo de espuma elastomérica flexível 2" - ref. Armacell Armaflex AF R-60</t>
  </si>
  <si>
    <t>Tubo de espuma elastomérica flexível 2.1/2" - ref. Armacell Armaflex AF R-76</t>
  </si>
  <si>
    <t>Tubo de espuma elastomérica flexível 3" - ref. Armacell Armaflex AF R-89</t>
  </si>
  <si>
    <t>Tubo de espuma elastomérica flexível 3/4" - ref. Armacell Armaflex AF M-18</t>
  </si>
  <si>
    <t>Tubo de espuma elastomérica flexível 3/8" - ref. Armacell Armaflex AF M-10</t>
  </si>
  <si>
    <t>Tubo de espuma elastomérica flexível 4" - ref. Armacell Armaflex AF R-114</t>
  </si>
  <si>
    <t>Tubo de espuma elastomérica flexível 5/8" - ref. Armacell Armaflex AF M-15</t>
  </si>
  <si>
    <t>Tubo de espuma elastomérica flexível 6" - ref. Armacell Armaflex AF R-168</t>
  </si>
  <si>
    <t>Tubo de espuma elastomérica flexível 7/8" - ref. Armacell Armaflex AF M-22</t>
  </si>
  <si>
    <t>Tubo de espuma elastomérica flexível 1" - ref. Armacell Armaflex AF R-25</t>
  </si>
  <si>
    <t xml:space="preserve">Tubo de espuma elastomérica flexível 1.1/2" - ref. Armacell Armaflex AF R-38 </t>
  </si>
  <si>
    <t xml:space="preserve">Tubo de espuma elastomérica flexível 1.1/8" - ref. Armacell Armaflex AF R-28 </t>
  </si>
  <si>
    <t>Tubo de espuma elastomérica flexível 1.3/8" - ref. Armacell Armaflex AF R-35</t>
  </si>
  <si>
    <t>Tubo de espuma elastomérica flexível 1.5/8" - ref. Armacell Armaflex AF R-42</t>
  </si>
  <si>
    <t xml:space="preserve">Tubo de espuma elastomérica flexível 1/2" - ref. Armacell Armaflex AF R-12 </t>
  </si>
  <si>
    <t>Tubo de espuma elastomérica flexível 1/4" - ref. Armacell Armaflex AF R-32</t>
  </si>
  <si>
    <t>Tubo de espuma elastomérica flexível 2.1/2" - ref. Armacell Armaflex AF R-64</t>
  </si>
  <si>
    <t xml:space="preserve">Tubo de espuma elastomérica flexível 3" - ref. Armacell Armaflex AF R-76 </t>
  </si>
  <si>
    <t xml:space="preserve">Tubo de espuma elastomérica flexível 3/4" - ref. Armacell Armaflex AF R-18 </t>
  </si>
  <si>
    <t xml:space="preserve">Tubo de espuma elastomérica flexível 3/8" - ref. Armacell Armaflex AF R-60 </t>
  </si>
  <si>
    <t>Tubo de espuma elastomérica flexível 5/8" - ref. Armacell Armaflex AF R-15</t>
  </si>
  <si>
    <t xml:space="preserve">Tubo de espuma elastomérica flexível 7/8" - ref. Armacell Armaflex AF R-22 </t>
  </si>
  <si>
    <t>Tubo de cobre rígido sem costura, com conexões, 1" - 0,79mm (0,544kg/m) - ref. Eluma</t>
  </si>
  <si>
    <t>Tubo de cobre rígido sem costura, com conexões, 1" - 1,59mm (1,050kg/m) - ref. Eluma</t>
  </si>
  <si>
    <t>Tubo de cobre rígido sem costura, com conexões, 1.1/2" - 0,79mm (0,824kg/m) - ref. Eluma</t>
  </si>
  <si>
    <t>Tubo de cobre rígido sem costura, com conexões, 1.1/2" - 1,59mm (1,620kg/m) - ref. Eluma</t>
  </si>
  <si>
    <t>Tubo de cobre rígido sem costura, com conexões, 1.1/4" - 0,79mm (0,684kg/m) - ref. Eluma</t>
  </si>
  <si>
    <t>Tubo de cobre rígido sem costura, com conexões, 1.1/4" - 1,59mm (1,340kg/m) - eef. Eluma</t>
  </si>
  <si>
    <t>Tubo de cobre rígido sem costura, com conexões, 1.1/8" - 0,79mm (0,614kg/m) - ref. Eluma</t>
  </si>
  <si>
    <t>Tubo de cobre rígido sem costura, com conexões, 1.1/8" - 1,59mm (1,200kg/m) - ref. Eluma</t>
  </si>
  <si>
    <t>Tubo de cobre rígido sem costura, com conexões, 1.3/8" - 0,79mm (0,754kg/m) - ref. Eluma</t>
  </si>
  <si>
    <t>Tubo de cobre rígido sem costura, com conexões, 1.3/8" - 1,59mm (1,480kg/m) - ref. Eluma</t>
  </si>
  <si>
    <t>Tubo de cobre rígido sem costura, com conexões, 1.5/8" - 0,79mm (0,894kg/m) - ref. Eluma</t>
  </si>
  <si>
    <t>Tubo de cobre rígido sem costura, com conexões, 1.5/8" - 1,59mm (1,760kg/m) - ref. Eluma</t>
  </si>
  <si>
    <t>Tubo de cobre rígido sem costura, com conexões, 1/2" - 0,79mm (0,263kg/m) - ref. Eluma</t>
  </si>
  <si>
    <t>Tubo de cobre rígido sem costura, com conexões, 1/4" - 0,79mm (0,123kg/m) - ref. Eluma</t>
  </si>
  <si>
    <t>Tubo de cobre rígido sem costura, com conexões, 3/4" - 0,79mm (0,403kg/m) - ref. Eluma</t>
  </si>
  <si>
    <t>Tubo de cobre rígido sem costura, com conexões, 3/4" - 1,59mm (0,776kg/m) - ref. Eluma</t>
  </si>
  <si>
    <t>Tubo de cobre rígido sem costura, com conexões, 3/8" - 0,79mm (0,193kg/m) - ref. Eluma</t>
  </si>
  <si>
    <t>Tubo de cobre rígido sem costura, com conexões, 5/8" - 0,79mm (0,333kg/m) - ref. Eluma</t>
  </si>
  <si>
    <t>Tubo de cobre rígido sem costura, com conexões, 5/8" - 1,59mm (0,635kg/m) - ref. Eluma</t>
  </si>
  <si>
    <t>Tubo de cobre rígido sem costura, com conexões, 7/8" - 0,79mm (0,473kg/m) - ref. Eluma</t>
  </si>
  <si>
    <t>Tubo de cobre rígido sem costura, com conexões, 7/8" - 1,59mm (0,918kg/m) - ref. Eluma</t>
  </si>
  <si>
    <t>Curva de cobre rígido 45º  1" - 0,79mm (0,544kg/m) - Ref. Eluma</t>
  </si>
  <si>
    <t>Curva de cobre rígido 90º  1" - 0,79mm (0,544kg/m) - Ref. Eluma</t>
  </si>
  <si>
    <t>Curva de cobre rígido 45º  1" - 1,59mm (1,050kg/m) - Ref. Eluma</t>
  </si>
  <si>
    <t>Curva de cobre rígido 90º  1" - 1,59mm (1,050kg/m) - Ref. Eluma</t>
  </si>
  <si>
    <t>Curva de cobre rígido 45º 1.1/2" - 0,79mm (0,824kg/m) - Ref. Eluma</t>
  </si>
  <si>
    <t>Curva de cobre rígido 90º 1.1/2" - 0,79mm (0,824kg/m) - Ref. Eluma</t>
  </si>
  <si>
    <t xml:space="preserve">Curva de cobre rígido 45º 1.1/2" - 1,59mm (1,620kg/m) - Ref. Eluma </t>
  </si>
  <si>
    <t>Curva de cobre rígido 90º 1.1/2" - 1,59mm (1,620kg/m) - Ref. Eluma</t>
  </si>
  <si>
    <t>Curva de cobre rígido 45° 1.1/4" - 0,79mm (0,684kg/m) - Ref. Eluma</t>
  </si>
  <si>
    <t>Curva de cobre rígido 90° 1.1/4" - 0,79mm (0,684kg/m) - Ref. Eluma</t>
  </si>
  <si>
    <t>Curva de cobre rígido 45° 1.1/4" - 1,59mm (1,340kg/m) - Ref. Eluma</t>
  </si>
  <si>
    <t>Curva de cobre rígido 90° 1.1/4" - 1,59mm (1,340kg/m) - Ref. Eluma</t>
  </si>
  <si>
    <t>Curva de cobre rígido 45° 1.1/8" - 0,79mm (0,614kg/m) - Ref. Eluma</t>
  </si>
  <si>
    <t>Curva de cobre rígido 90° 1.1/8" - 0,79mm (0,614kg/m) - Ref. Eluma</t>
  </si>
  <si>
    <t>Curva de cobre rígido 45°  1.1/8" - 1,59mm (1,200kg/m) - Ref. Eluma</t>
  </si>
  <si>
    <t>Curva de cobre rígido 90°  1.1/8" - 1,59mm (1,200kg/m) - Ref. Eluma</t>
  </si>
  <si>
    <t>Curva de cobre rígido 45° 1.3/8" - 0,79mm (0,754kg/m) - Ref. Eluma</t>
  </si>
  <si>
    <t>Curva de cobre rígido 90° 1.3/8" - 0,79mm (0,754kg/m) - Ref. Eluma</t>
  </si>
  <si>
    <t>Curva de cobre rígido 45° 1.3/8" - 1,59mm (1,480kg/m) - Ref. Eluma</t>
  </si>
  <si>
    <t>Curva de cobre rígido 90° 1.3/8" - 1,59mm (1,480kg/m) - Ref. Eluma</t>
  </si>
  <si>
    <t>Curva de cobre rígido 45° 1.5/8" - 0,79mm (0,894kg/m) - Ref. Eluma</t>
  </si>
  <si>
    <t>Curva de cobre rígido 90° 1.5/8" - 0,79mm (0,894kg/m) - Ref. Eluma</t>
  </si>
  <si>
    <t>Curva de cobre rígido 45° 1.5/8" - 1,59mm (1,760kg/m) - Ref. Eluma</t>
  </si>
  <si>
    <t>Curva de cobre rígido 90° 1.5/8" - 1,59mm (1,760kg/m) - Ref. Eluma</t>
  </si>
  <si>
    <t>Curva de cobre rígido 45° 1/2" - 0,79mm (0,263kg/m) - Ref. Eluma</t>
  </si>
  <si>
    <t>Curva de cobre rígido 90° 1/2" - 0,79mm (0,263kg/m) - Ref. Eluma</t>
  </si>
  <si>
    <t>Curva de cobre rígido 45° 1/4" - 0,79mm (0,123kg/m) - Ref. Eluma</t>
  </si>
  <si>
    <t>Curva de cobre rígido 90° 1/4" - 0,79mm (0,123kg/m) - Ref. Eluma</t>
  </si>
  <si>
    <t>Curva de cobre rígido 45° 3/4" - 0,79mm (0,403kg/m) - Ref. Eluma</t>
  </si>
  <si>
    <t>Curva de cobre rígido 90° 3/4" - 0,79mm (0,403kg/m) - Ref. Eluma</t>
  </si>
  <si>
    <t>Curva de cobre rígido 45° 3/4" - 1,59mm (0,776kg/m) - Ref. Eluma</t>
  </si>
  <si>
    <t>Curva de cobre rígido 90° 3/4" - 1,59mm (0,776kg/m) - Ref. Eluma</t>
  </si>
  <si>
    <t>Curva de cobre rígido 45° 3/8" - 0,79mm (0,193kg/m) - Ref. Eluma</t>
  </si>
  <si>
    <t>Curva de cobre rígido 90° 3/8" - 0,79mm (0,193kg/m) - Ref. Eluma</t>
  </si>
  <si>
    <t>Curva de cobre rígido 45° 5/8" - 0,79mm (0,333kg/m) - Ref. Eluma</t>
  </si>
  <si>
    <t>Curva de cobre rígido 90° 5/8" - 0,79mm (0,333kg/m) - Ref. Eluma</t>
  </si>
  <si>
    <t>Curva de cobre rígido 45° 5/8" - 1,59mm (0,635kg/m) - Ref. Eluma</t>
  </si>
  <si>
    <t>Curva de cobre rígido 90° 5/8" - 1,59mm (0,635kg/m) - Ref. Eluma</t>
  </si>
  <si>
    <t>Curva de cobre rígido 45° 7/8" - 0,79mm (0,473kg/m) - Ref. Eluma</t>
  </si>
  <si>
    <t>Curva de cobre rígido 90° 7/8" - 0,79mm (0,473kg/m) - Ref. Eluma</t>
  </si>
  <si>
    <t>Curva de cobre rígido 45° 7/8" - 1,59mm (0,918kg/m) - Ref. Eluma</t>
  </si>
  <si>
    <t>Curva de cobre rígido 90° 7/8" - 1,59mm (0,918kg/m) - Ref. Eluma</t>
  </si>
  <si>
    <t>EQUIPAMENTOS</t>
  </si>
  <si>
    <t>REDE DE DUTOS</t>
  </si>
  <si>
    <t>REDE FRIGORÍGENA</t>
  </si>
  <si>
    <t>Fita adesiva de espuma elastomérica (50x3)mm rolo de 15m - ref. Armacell Cinta AF</t>
  </si>
  <si>
    <t>Tubo de cobre flexível sem costura 1" - 0,79mm (0,544kg/m) - ref. Eluma</t>
  </si>
  <si>
    <t>Tubo de cobre flexível sem costura 1" - 1,59mm (1,050kg/m) - ref. Eluma</t>
  </si>
  <si>
    <t>Tubo de cobre flexível sem costura 1.1/2" - 0,79mm (0,824kg/m) - ref. Eluma</t>
  </si>
  <si>
    <t>Tubo de cobre flexível sem costura 1.1/2" - 1,59mm (1,620kg/m) - ref. Eluma</t>
  </si>
  <si>
    <t>Tubo de cobre flexível sem costura 1.1/4" - 0,79mm (0,684kg/m) - ref. Eluma</t>
  </si>
  <si>
    <t>Tubo de cobre flexível sem costura 1.1/4" - 1,59mm (1,340kg/m) - eef. Eluma</t>
  </si>
  <si>
    <t>Tubo de cobre flexível sem costura 1.1/8" - 0,79mm (0,614kg/m) - ref. Eluma</t>
  </si>
  <si>
    <t>Tubo de cobre flexível sem costura 1.1/8" - 1,59mm (1,200kg/m) - ref. Eluma</t>
  </si>
  <si>
    <t>Tubo de cobre flexível sem costura 1.3/8" - 0,79mm (0,754kg/m) - ref. Eluma</t>
  </si>
  <si>
    <t>Tubo de cobre flexível sem costura 1.3/8" - 1,59mm (1,480kg/m) - ref. Eluma</t>
  </si>
  <si>
    <t>Tubo de cobre flexível sem costura 1.5/8" - 0,79mm (0,894kg/m) - ref. Eluma</t>
  </si>
  <si>
    <t>Tubo de cobre flexível sem costura 1.5/8" - 1,59mm (1,760kg/m) - ref. Eluma</t>
  </si>
  <si>
    <t>Tubo de cobre flexível sem costura 1/2" - 0,79mm (0,263kg/m) - ref. Eluma</t>
  </si>
  <si>
    <t>Tubo de cobre flexível sem costura 1/4" - 0,79mm (0,123kg/m) - ref. Eluma</t>
  </si>
  <si>
    <t>Tubo de cobre flexível sem costura 3/4" - 0,79mm (0,403kg/m) - ref. Eluma</t>
  </si>
  <si>
    <t>Tubo de cobre flexível sem costura 3/4" - 1,59mm (0,776kg/m) - ref. Eluma</t>
  </si>
  <si>
    <t>Tubo de cobre flexível sem costura 3/8" - 0,79mm (0,193kg/m) - ref. Eluma</t>
  </si>
  <si>
    <t>Tubo de cobre flexível sem costura 5/8" - 0,79mm (0,333kg/m) - ref. Eluma</t>
  </si>
  <si>
    <t>Tubo de cobre flexível sem costura 5/8" - 1,59mm (0,635kg/m) - ref. Eluma</t>
  </si>
  <si>
    <t>Tubo de cobre flexível sem costura 7/8" - 0,79mm (0,473kg/m) - ref. Eluma</t>
  </si>
  <si>
    <t>Tubo de cobre flexível sem costura 7/8" - 1,59mm (0,918kg/m) - ref. Eluma</t>
  </si>
  <si>
    <t>Gabinete de ventilação com filtro G4 - ref. Berlinerluft BBF 180 - 510 m³/h x 500 Pa</t>
  </si>
  <si>
    <t>Gabinete de ventilação com filtro G4 - ref. Berlinerluft BBF 250  - 1.923 m³/h x 500 Pa</t>
  </si>
  <si>
    <t>Gabinete de ventilação com filtro G4 - ref. Berlinerluft BBF 280  - 2.922 m³/h x 500 Pa</t>
  </si>
  <si>
    <t>Gabinete de ventilação com filtro G4 - ref. Berlinerluft BBS 160  - 1.180 m³/h x 500 Pa</t>
  </si>
  <si>
    <t>Gabinete de ventilação com filtro G4 - ref. Berlinerluft BBS 250  - 2.890 m³/h x 500 Pa</t>
  </si>
  <si>
    <t>Gabinete de ventilação com filtro G4 - ref. Berlinerluft BBS 280  - 3.620 m³/h x 500 Pa</t>
  </si>
  <si>
    <t>Gabinete de ventilação com filtro G4 - ref. Berlinerluft BBS 315  - 4.590 m³/h x 500 Pa</t>
  </si>
  <si>
    <t>Gabinete de ventilação com filtro G4 - ref. Berlinerluft BBS 355  - 5.830 m³/h x 500 Pa</t>
  </si>
  <si>
    <t>Gabinete de ventilação com filtro G4 - ref. Berlinerluft BBT/BLT 160  - 1.150 m³/h x 500 Pa</t>
  </si>
  <si>
    <t>Gabinete de ventilação com filtro G4 - ref. Berlinerluft BBT/BLT 250  - 2.890 m³/h x 500 Pa</t>
  </si>
  <si>
    <t>Gabinete de ventilação com filtro G4 - ref. Berlinerluft BBT/BLT 280  - 3.620 m³/h x 500 Pa</t>
  </si>
  <si>
    <t>Gabinete de ventilação com filtro G4 - ref. Berlinerluft BBT/BLT 315  - 4.590 m³/h x 500 Pa</t>
  </si>
  <si>
    <t>Gabinete de ventilação com filtro G4 - ref. Berlinerluft BBT/BLT 355  - 5.830 m³/h x 500 Pa</t>
  </si>
  <si>
    <t>condicionador de ar split tipo  piso teto inverter 18.000btu/h ciclo reverso (unidade condensadora e evaporadora)  Ref.: AOBA18LALL Fujitsu</t>
  </si>
  <si>
    <t>condicionador de ar split tipo  piso teto inverter 24.000btu/h ciclo reverso (unidade condensadora e evaporadora) Ref.: AOBA24LALL Fujitsu</t>
  </si>
  <si>
    <t>condicionador de ar split tipo  teto inverter 30.000btu/h ciclo reverso(unidade condensadora e evaporadora) AOBA30LFTL Fujitsu</t>
  </si>
  <si>
    <t>condicionador de ar split tipo teto inverter 36.000btu/h ciclo reverso (unidade condensadora e evaporadora) Ref.: AOBA36LFTL Fujitsu</t>
  </si>
  <si>
    <t>condicionador de ar split tipo  teto inverter 42.000btu/h ciclo reverso (unidade condensadora e evaporadora)  Ref.: AOBG45LATV Fujitsu</t>
  </si>
  <si>
    <t>COMPOSIÇÃO DE CUSTOS UNITÁRIOS DE MATERIAIS E SERVIÇOS ESPECIALIZADOS</t>
  </si>
  <si>
    <t>1.2.1</t>
  </si>
  <si>
    <t>1.2.1.1</t>
  </si>
  <si>
    <t>GABINETES DE VENTILAÇÃO</t>
  </si>
  <si>
    <t>1.2.1.2</t>
  </si>
  <si>
    <t>VENTILADORES</t>
  </si>
  <si>
    <t>1.2.1.3</t>
  </si>
  <si>
    <t>EQUIPAMENTOS DE AR CONDICIONADO</t>
  </si>
  <si>
    <t>1.2.1.4</t>
  </si>
  <si>
    <t>MOTOBOMBA</t>
  </si>
  <si>
    <t>1.2.2</t>
  </si>
  <si>
    <t>1.2.3</t>
  </si>
  <si>
    <t>1.2.3.1</t>
  </si>
  <si>
    <t>GRELHAS</t>
  </si>
  <si>
    <t>1.2.3.2</t>
  </si>
  <si>
    <t>HIGIENIZAÇÃO DA REDE DE DUTOS</t>
  </si>
  <si>
    <t>Limpeza e Higienização da rede de dutos e difusores dos sistemas de condicionamento de ar e ventilação, de acordo com a NBR. 14.679 da ABNT, contemplando (cobertura dos mobiliários e equipamentos; limpeza interna da rede de dutos através de escovação mecânica com escovas de nylon e jato de ar comprimido, simultaneamente com aspiração através de equipamento "negative air machine"; limpeza/higienização de difusores de insuflação com desengraxante/desengordurante; relatório fotográfico do interior dos dutos e difusores de insuflação antes e após a limpeza/higienização). (Com emissão de ART em separado).</t>
  </si>
  <si>
    <t>RENOVAÇÃO DE AR</t>
  </si>
  <si>
    <t>TOMADA DE AR EXTERIOR (TAE)</t>
  </si>
  <si>
    <t>VENEZIANA</t>
  </si>
  <si>
    <t>DUTO FLEXÍVEL</t>
  </si>
  <si>
    <t>1.2.4</t>
  </si>
  <si>
    <t>1.2.5</t>
  </si>
  <si>
    <t>1.2.5.1</t>
  </si>
  <si>
    <t>OUTROS</t>
  </si>
  <si>
    <t>1.2.4.1</t>
  </si>
  <si>
    <t>TUBO DE ESPUMA</t>
  </si>
  <si>
    <t>1.2.4.2</t>
  </si>
  <si>
    <t>TUDO DE COBRE RÍGIDO</t>
  </si>
  <si>
    <t>1.2.4.3</t>
  </si>
  <si>
    <t>TUDO DE COBRE FLEXÍVEL</t>
  </si>
  <si>
    <t>1.2.4.4</t>
  </si>
  <si>
    <t>1.2.3.2.1</t>
  </si>
  <si>
    <t>1.2.3.2.2</t>
  </si>
  <si>
    <t>1.2.3.2.3</t>
  </si>
  <si>
    <t>PREÇO</t>
  </si>
  <si>
    <t>MATERIAL</t>
  </si>
  <si>
    <t>MÃO DE OBRA</t>
  </si>
  <si>
    <t>1.2.1.1.1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</si>
  <si>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</si>
  <si>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</si>
  <si>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</si>
  <si>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</si>
  <si>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</si>
  <si>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</si>
  <si>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</si>
  <si>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</si>
  <si>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</si>
  <si>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</si>
  <si>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</si>
  <si>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1.2.1.1.13</t>
  </si>
  <si>
    <t>1.2.1.2.1</t>
  </si>
  <si>
    <t>1.2.1.2.2</t>
  </si>
  <si>
    <t>1.2.1.2.3</t>
  </si>
  <si>
    <t>1.2.1.2.4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</si>
  <si>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</si>
  <si>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</si>
  <si>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</si>
  <si>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</si>
  <si>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</si>
  <si>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</si>
  <si>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</si>
  <si>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</si>
  <si>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</si>
  <si>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</si>
  <si>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</si>
  <si>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</si>
  <si>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</si>
  <si>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</si>
  <si>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1.2.1.2.19</t>
  </si>
  <si>
    <t>1.2.1.2.20</t>
  </si>
  <si>
    <t>1.2.1.3.1</t>
  </si>
  <si>
    <t>1.2.1.3.2</t>
  </si>
  <si>
    <t>1.2.1.3.3</t>
  </si>
  <si>
    <t>1.2.1.3.4</t>
  </si>
  <si>
    <t>1.2.1.3.5</t>
  </si>
  <si>
    <t>1.2.1.3.6</t>
  </si>
  <si>
    <t>1.2.1.3.7</t>
  </si>
  <si>
    <t>1.2.1.3.8</t>
  </si>
  <si>
    <t>1.2.1.3.9</t>
  </si>
  <si>
    <t>1.2.1.3.10</t>
  </si>
  <si>
    <t>1.2.1.3.11</t>
  </si>
  <si>
    <t>1.2.1.3.12</t>
  </si>
  <si>
    <t>1.2.1.3.13</t>
  </si>
  <si>
    <t>1.2.1.3.14</t>
  </si>
  <si>
    <t>1.2.1.3.15</t>
  </si>
  <si>
    <t>1.2.1.3.16</t>
  </si>
  <si>
    <t>1.2.1.3.17</t>
  </si>
  <si>
    <t>1.2.1.3.18</t>
  </si>
  <si>
    <t>1.2.1.3.19</t>
  </si>
  <si>
    <t>1.2.1.3.20</t>
  </si>
  <si>
    <t>1.2.1.3.21</t>
  </si>
  <si>
    <t>1.2.1.3.22</t>
  </si>
  <si>
    <t>1.2.1.3.23</t>
  </si>
  <si>
    <t>1.2.1.3.24</t>
  </si>
  <si>
    <t>1.2.1.3.25</t>
  </si>
  <si>
    <t>1.2.1.3.26</t>
  </si>
  <si>
    <t>1.2.1.3.27</t>
  </si>
  <si>
    <t>1.2.1.3.28</t>
  </si>
  <si>
    <t>1.2.1.3.29</t>
  </si>
  <si>
    <t>1.2.1.3.30</t>
  </si>
  <si>
    <t>1.2.1.3.31</t>
  </si>
  <si>
    <t>1.2.1.3.32</t>
  </si>
  <si>
    <t>1.2.1.3.33</t>
  </si>
  <si>
    <t>1.2.1.3.34</t>
  </si>
  <si>
    <t>1.2.1.3.35</t>
  </si>
  <si>
    <t>1.2.1.3.36</t>
  </si>
  <si>
    <t>1.2.1.3.37</t>
  </si>
  <si>
    <t>1.2.1.3.38</t>
  </si>
  <si>
    <t>1.2.1.3.39</t>
  </si>
  <si>
    <t>1.2.1.4.1</t>
  </si>
  <si>
    <t>1.2.1.4.2</t>
  </si>
  <si>
    <t>1.2.1.4.3</t>
  </si>
  <si>
    <t>1.2.1.4.4</t>
  </si>
  <si>
    <t>1.2.1.4.5</t>
  </si>
  <si>
    <t>1.2.1.4.6</t>
  </si>
  <si>
    <t>1.2.1.4.7</t>
  </si>
  <si>
    <t>1.2.1.4.8</t>
  </si>
  <si>
    <t>1.2.1.4.9</t>
  </si>
  <si>
    <t>1.2.1.4.10</t>
  </si>
  <si>
    <t>1.2.1.4.11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</si>
  <si>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</si>
  <si>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</si>
  <si>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</si>
  <si>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</si>
  <si>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</si>
  <si>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</si>
  <si>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</si>
  <si>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</si>
  <si>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</si>
  <si>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</si>
  <si>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</si>
  <si>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</si>
  <si>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</si>
  <si>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</si>
  <si>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</si>
  <si>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</si>
  <si>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1.2.2.17</t>
  </si>
  <si>
    <t>1.2.2.18</t>
  </si>
  <si>
    <t>1.2.2.19</t>
  </si>
  <si>
    <t>1.2.2.20</t>
  </si>
  <si>
    <t>1.2.2.21</t>
  </si>
  <si>
    <t>1.2.2.22</t>
  </si>
  <si>
    <t>1.2.2.23</t>
  </si>
  <si>
    <t>1.2.2.24</t>
  </si>
  <si>
    <t>1.2.2.25</t>
  </si>
  <si>
    <t>1.2.2.26</t>
  </si>
  <si>
    <t>1.2.2.27</t>
  </si>
  <si>
    <t>1.2.2.28</t>
  </si>
  <si>
    <t>1.2.2.29</t>
  </si>
  <si>
    <t>1.2.2.30</t>
  </si>
  <si>
    <t>1.2.2.31</t>
  </si>
  <si>
    <t>1.2.2.32</t>
  </si>
  <si>
    <t>1.2.2.33</t>
  </si>
  <si>
    <t>1.2.2.34</t>
  </si>
  <si>
    <t>1.2.2.35</t>
  </si>
  <si>
    <t>1.2.2.36</t>
  </si>
  <si>
    <t>1.2.2.37</t>
  </si>
  <si>
    <t>1.2.3.1.1</t>
  </si>
  <si>
    <t>1.2.3.1.2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</si>
  <si>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</si>
  <si>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</si>
  <si>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</si>
  <si>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</si>
  <si>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</si>
  <si>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</si>
  <si>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</si>
  <si>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</si>
  <si>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1.2.3.1.11</t>
  </si>
  <si>
    <t>1.2.3.1.12</t>
  </si>
  <si>
    <t>1.2.3.1.13</t>
  </si>
  <si>
    <t>1.2.3.1.14</t>
  </si>
  <si>
    <t>1.2.3.1.15</t>
  </si>
  <si>
    <t>1.2.3.1.16</t>
  </si>
  <si>
    <t>1.2.3.1.17</t>
  </si>
  <si>
    <t>1.2.3.1.18</t>
  </si>
  <si>
    <t>1.2.3.1.19</t>
  </si>
  <si>
    <t>1.2.3.1.20</t>
  </si>
  <si>
    <t>1.2.3.1.21</t>
  </si>
  <si>
    <t>1.2.3.1.22</t>
  </si>
  <si>
    <t>1.2.3.1.23</t>
  </si>
  <si>
    <t>1.2.3.1.24</t>
  </si>
  <si>
    <t>1.2.3.1.25</t>
  </si>
  <si>
    <t>1.2.3.1.26</t>
  </si>
  <si>
    <t>1.2.3.1.27</t>
  </si>
  <si>
    <t>1.2.3.1.28</t>
  </si>
  <si>
    <t>1.2.3.1.29</t>
  </si>
  <si>
    <t>1.2.3.1.30</t>
  </si>
  <si>
    <t>1.2.3.1.31</t>
  </si>
  <si>
    <t>1.2.3.1.32</t>
  </si>
  <si>
    <t>1.2.3.1.33</t>
  </si>
  <si>
    <t>1.2.3.1.34</t>
  </si>
  <si>
    <t>1.2.3.1.35</t>
  </si>
  <si>
    <t>1.2.3.1.36</t>
  </si>
  <si>
    <t>1.2.3.1.37</t>
  </si>
  <si>
    <t>1.2.3.1.38</t>
  </si>
  <si>
    <t>1.2.3.1.39</t>
  </si>
  <si>
    <t>1.2.3.1.40</t>
  </si>
  <si>
    <t>1.2.3.1.41</t>
  </si>
  <si>
    <t>1.2.3.1.42</t>
  </si>
  <si>
    <t>1.2.3.1.43</t>
  </si>
  <si>
    <t>1.2.3.1.44</t>
  </si>
  <si>
    <t>1.2.3.1.45</t>
  </si>
  <si>
    <t>1.2.3.1.46</t>
  </si>
  <si>
    <t>1.2.3.1.47</t>
  </si>
  <si>
    <t>1.2.3.1.48</t>
  </si>
  <si>
    <t>1.2.3.1.49</t>
  </si>
  <si>
    <t>1.2.3.1.50</t>
  </si>
  <si>
    <t>1.2.3.1.51</t>
  </si>
  <si>
    <t>1.2.3.1.52</t>
  </si>
  <si>
    <t>1.2.3.1.53</t>
  </si>
  <si>
    <t>1.2.3.1.54</t>
  </si>
  <si>
    <t>1.2.3.1.55</t>
  </si>
  <si>
    <t>1.2.3.1.56</t>
  </si>
  <si>
    <t>1.2.3.1.57</t>
  </si>
  <si>
    <t>1.2.3.1.58</t>
  </si>
  <si>
    <t>1.2.3.1.59</t>
  </si>
  <si>
    <t>1.2.3.1.60</t>
  </si>
  <si>
    <t>1.2.3.1.61</t>
  </si>
  <si>
    <t>1.2.3.1.62</t>
  </si>
  <si>
    <t>1.2.3.1.63</t>
  </si>
  <si>
    <t>1.2.3.1.64</t>
  </si>
  <si>
    <t>1.2.3.1.65</t>
  </si>
  <si>
    <t>1.2.3.1.66</t>
  </si>
  <si>
    <t>1.2.3.1.67</t>
  </si>
  <si>
    <t>1.2.3.1.68</t>
  </si>
  <si>
    <t>1.2.3.1.69</t>
  </si>
  <si>
    <t>1.2.3.1.70</t>
  </si>
  <si>
    <t>1.2.3.1.71</t>
  </si>
  <si>
    <t>1.2.3.1.72</t>
  </si>
  <si>
    <t>1.2.3.1.73</t>
  </si>
  <si>
    <t>1.2.3.1.74</t>
  </si>
  <si>
    <t>1.2.3.1.75</t>
  </si>
  <si>
    <t>1.2.3.1.76</t>
  </si>
  <si>
    <t>1.2.3.1.77</t>
  </si>
  <si>
    <t>1.2.3.1.78</t>
  </si>
  <si>
    <t>1.2.3.1.79</t>
  </si>
  <si>
    <t>1.2.3.1.80</t>
  </si>
  <si>
    <t>1.2.3.1.81</t>
  </si>
  <si>
    <t>1.2.3.1.82</t>
  </si>
  <si>
    <t>1.2.3.1.83</t>
  </si>
  <si>
    <t>1.2.3.1.84</t>
  </si>
  <si>
    <t>1.2.3.1.85</t>
  </si>
  <si>
    <t>1.2.3.1.86</t>
  </si>
  <si>
    <t>1.2.3.1.87</t>
  </si>
  <si>
    <t>1.2.3.1.88</t>
  </si>
  <si>
    <t>1.2.3.1.89</t>
  </si>
  <si>
    <t>1.2.3.1.90</t>
  </si>
  <si>
    <t>1.2.3.1.91</t>
  </si>
  <si>
    <t>1.2.3.1.92</t>
  </si>
  <si>
    <t>1.2.3.1.93</t>
  </si>
  <si>
    <t>1.2.3.1.94</t>
  </si>
  <si>
    <t>1.2.3.1.95</t>
  </si>
  <si>
    <t>1.2.3.1.96</t>
  </si>
  <si>
    <t>1.2.3.1.97</t>
  </si>
  <si>
    <t>1.2.3.1.98</t>
  </si>
  <si>
    <t>1.2.3.1.99</t>
  </si>
  <si>
    <t>1.2.3.1.100</t>
  </si>
  <si>
    <t>1.2.3.1.101</t>
  </si>
  <si>
    <t>1.2.3.1.102</t>
  </si>
  <si>
    <t>1.2.3.1.103</t>
  </si>
  <si>
    <t>1.2.3.1.104</t>
  </si>
  <si>
    <t>1.2.3.1.105</t>
  </si>
  <si>
    <t>1.2.3.1.106</t>
  </si>
  <si>
    <t>1.2.3.1.107</t>
  </si>
  <si>
    <t>1.2.3.1.108</t>
  </si>
  <si>
    <t>1.2.3.1.109</t>
  </si>
  <si>
    <t>1.2.3.1.110</t>
  </si>
  <si>
    <t>1.2.3.1.111</t>
  </si>
  <si>
    <t>1.2.3.1.112</t>
  </si>
  <si>
    <t>1.2.3.1.113</t>
  </si>
  <si>
    <t>1.2.3.1.114</t>
  </si>
  <si>
    <t>1.2.3.1.115</t>
  </si>
  <si>
    <t>1.2.3.1.116</t>
  </si>
  <si>
    <t>1.2.3.1.117</t>
  </si>
  <si>
    <t>1.2.3.1.118</t>
  </si>
  <si>
    <t>1.2.3.1.119</t>
  </si>
  <si>
    <t>1.2.3.1.120</t>
  </si>
  <si>
    <t>1.2.3.1.121</t>
  </si>
  <si>
    <t>1.2.3.1.122</t>
  </si>
  <si>
    <t>1.2.3.1.123</t>
  </si>
  <si>
    <t>1.2.3.2.1.1</t>
  </si>
  <si>
    <t>1.2.3.2.1.2</t>
  </si>
  <si>
    <t>1.2.3.2.1.3</t>
  </si>
  <si>
    <t>1.2.3.2.1.4</t>
  </si>
  <si>
    <t>1.2.3.2.1.5</t>
  </si>
  <si>
    <t>1.2.3.2.1.6</t>
  </si>
  <si>
    <t>1.2.3.2.1.7</t>
  </si>
  <si>
    <t>1.2.3.2.2.1</t>
  </si>
  <si>
    <t>1.2.3.2.2.2</t>
  </si>
  <si>
    <t>1.2.3.2.2.3</t>
  </si>
  <si>
    <t>1.2.3.2.2.4</t>
  </si>
  <si>
    <t>1.2.3.2.2.5</t>
  </si>
  <si>
    <t>1.2.3.2.2.6</t>
  </si>
  <si>
    <t>1.2.3.2.3.1</t>
  </si>
  <si>
    <t>1.2.3.2.3.2</t>
  </si>
  <si>
    <t>1.2.3.2.3.3</t>
  </si>
  <si>
    <t>1.2.3.2.3.4</t>
  </si>
  <si>
    <t>1.2.3.2.3.5</t>
  </si>
  <si>
    <t>1.2.3.2.3.6</t>
  </si>
  <si>
    <t>1.2.3.2.3.7</t>
  </si>
  <si>
    <t>1.2.3.2.3.8</t>
  </si>
  <si>
    <t>1.2.3.2.3.9</t>
  </si>
  <si>
    <t>1.2.3.2.3.10</t>
  </si>
  <si>
    <t>1.2.3.2.3.11</t>
  </si>
  <si>
    <t>1.2.3.2.3.12</t>
  </si>
  <si>
    <t>1.2.4.1.1</t>
  </si>
  <si>
    <t>1.2.4.1.2</t>
  </si>
  <si>
    <t>1.2.4.1.3</t>
  </si>
  <si>
    <t>1.2.4.1.4</t>
  </si>
  <si>
    <t>1.2.4.1.5</t>
  </si>
  <si>
    <t>1.2.4.1.6</t>
  </si>
  <si>
    <t>1.2.4.1.7</t>
  </si>
  <si>
    <t>1.2.4.1.8</t>
  </si>
  <si>
    <t>1.2.4.1.9</t>
  </si>
  <si>
    <t>1.2.4.1.10</t>
  </si>
  <si>
    <t>1.2.4.1.11</t>
  </si>
  <si>
    <t>1.2.4.1.12</t>
  </si>
  <si>
    <t>1.2.4.1.13</t>
  </si>
  <si>
    <t>1.2.4.1.14</t>
  </si>
  <si>
    <t>1.2.4.1.15</t>
  </si>
  <si>
    <t>1.2.4.1.16</t>
  </si>
  <si>
    <t>1.2.4.1.17</t>
  </si>
  <si>
    <t>1.2.4.1.18</t>
  </si>
  <si>
    <t>1.2.4.1.19</t>
  </si>
  <si>
    <t>1.2.4.1.20</t>
  </si>
  <si>
    <t>1.2.4.1.21</t>
  </si>
  <si>
    <t>1.2.4.1.22</t>
  </si>
  <si>
    <t>1.2.4.1.23</t>
  </si>
  <si>
    <t>1.2.4.1.24</t>
  </si>
  <si>
    <t>1.2.4.1.25</t>
  </si>
  <si>
    <t>1.2.4.1.26</t>
  </si>
  <si>
    <t>1.2.4.1.27</t>
  </si>
  <si>
    <t>1.2.4.1.28</t>
  </si>
  <si>
    <t>1.2.4.1.29</t>
  </si>
  <si>
    <t>1.2.4.2.1</t>
  </si>
  <si>
    <t>1.2.4.2.2</t>
  </si>
  <si>
    <t>1.2.4.2.3</t>
  </si>
  <si>
    <t>1.2.4.2.4</t>
  </si>
  <si>
    <t>1.2.4.2.5</t>
  </si>
  <si>
    <t>1.2.4.2.6</t>
  </si>
  <si>
    <t>1.2.4.2.7</t>
  </si>
  <si>
    <t>1.2.4.2.8</t>
  </si>
  <si>
    <t>1.2.4.2.9</t>
  </si>
  <si>
    <t>1.2.4.2.10</t>
  </si>
  <si>
    <t>1.2.4.2.11</t>
  </si>
  <si>
    <t>1.2.4.2.12</t>
  </si>
  <si>
    <t>1.2.4.2.13</t>
  </si>
  <si>
    <t>1.2.4.2.14</t>
  </si>
  <si>
    <t>1.2.4.2.15</t>
  </si>
  <si>
    <t>1.2.4.2.16</t>
  </si>
  <si>
    <t>1.2.4.2.17</t>
  </si>
  <si>
    <t>1.2.4.2.18</t>
  </si>
  <si>
    <t>1.2.4.2.19</t>
  </si>
  <si>
    <t>1.2.4.2.20</t>
  </si>
  <si>
    <t>1.2.4.2.21</t>
  </si>
  <si>
    <t>1.2.4.2.22</t>
  </si>
  <si>
    <t>1.2.4.2.23</t>
  </si>
  <si>
    <t>1.2.4.2.24</t>
  </si>
  <si>
    <t>1.2.4.2.25</t>
  </si>
  <si>
    <t>1.2.4.2.26</t>
  </si>
  <si>
    <t>1.2.4.2.27</t>
  </si>
  <si>
    <t>1.2.4.2.28</t>
  </si>
  <si>
    <t>1.2.4.2.29</t>
  </si>
  <si>
    <t>1.2.4.2.30</t>
  </si>
  <si>
    <t>1.2.4.2.31</t>
  </si>
  <si>
    <t>1.2.4.2.32</t>
  </si>
  <si>
    <t>1.2.4.2.33</t>
  </si>
  <si>
    <t>1.2.4.2.34</t>
  </si>
  <si>
    <t>1.2.4.2.35</t>
  </si>
  <si>
    <t>1.2.4.2.36</t>
  </si>
  <si>
    <t>1.2.4.2.37</t>
  </si>
  <si>
    <t>1.2.4.2.38</t>
  </si>
  <si>
    <t>1.2.4.2.39</t>
  </si>
  <si>
    <t>1.2.4.2.40</t>
  </si>
  <si>
    <t>1.2.4.2.41</t>
  </si>
  <si>
    <t>1.2.4.2.42</t>
  </si>
  <si>
    <t>1.2.4.2.43</t>
  </si>
  <si>
    <t>1.2.4.2.44</t>
  </si>
  <si>
    <t>1.2.4.2.45</t>
  </si>
  <si>
    <t>1.2.4.2.46</t>
  </si>
  <si>
    <t>1.2.4.2.47</t>
  </si>
  <si>
    <t>1.2.4.2.48</t>
  </si>
  <si>
    <t>1.2.4.2.49</t>
  </si>
  <si>
    <t>1.2.4.2.50</t>
  </si>
  <si>
    <t>1.2.4.2.51</t>
  </si>
  <si>
    <t>1.2.4.2.52</t>
  </si>
  <si>
    <t>1.2.4.2.53</t>
  </si>
  <si>
    <t>1.2.4.2.54</t>
  </si>
  <si>
    <t>1.2.4.2.55</t>
  </si>
  <si>
    <t>1.2.4.2.56</t>
  </si>
  <si>
    <t>1.2.4.2.57</t>
  </si>
  <si>
    <t>1.2.4.2.58</t>
  </si>
  <si>
    <t>1.2.4.2.59</t>
  </si>
  <si>
    <t>1.2.4.2.60</t>
  </si>
  <si>
    <t>1.2.4.2.61</t>
  </si>
  <si>
    <t>1.2.4.2.62</t>
  </si>
  <si>
    <t>1.2.4.2.63</t>
  </si>
  <si>
    <t>1.2.4.3.1</t>
  </si>
  <si>
    <t>1.2.4.3.2</t>
  </si>
  <si>
    <t>1.2.4.3.3</t>
  </si>
  <si>
    <t>1.2.4.3.4</t>
  </si>
  <si>
    <t>1.2.4.3.5</t>
  </si>
  <si>
    <t>1.2.4.3.6</t>
  </si>
  <si>
    <t>1.2.4.3.7</t>
  </si>
  <si>
    <t>1.2.4.3.8</t>
  </si>
  <si>
    <t>1.2.4.3.9</t>
  </si>
  <si>
    <t>1.2.4.3.10</t>
  </si>
  <si>
    <t>1.2.4.3.11</t>
  </si>
  <si>
    <t>1.2.4.3.12</t>
  </si>
  <si>
    <t>1.2.4.3.13</t>
  </si>
  <si>
    <t>1.2.4.3.14</t>
  </si>
  <si>
    <t>1.2.4.3.15</t>
  </si>
  <si>
    <t>1.2.4.3.16</t>
  </si>
  <si>
    <t>1.2.4.3.17</t>
  </si>
  <si>
    <t>1.2.4.3.18</t>
  </si>
  <si>
    <t>1.2.4.3.19</t>
  </si>
  <si>
    <t>1.2.4.3.20</t>
  </si>
  <si>
    <t>1.2.4.3.21</t>
  </si>
  <si>
    <t>1.2.4.4.1</t>
  </si>
  <si>
    <t>1.2.4.4.2</t>
  </si>
  <si>
    <t>x,xx</t>
  </si>
  <si>
    <t>ITENS</t>
  </si>
  <si>
    <t>CUSTO TOTAL</t>
  </si>
  <si>
    <t>TABELA COMPOSIÇÃO DE CUSTOS</t>
  </si>
  <si>
    <t>1.2.1.2.21</t>
  </si>
  <si>
    <t>Ventilador heliocentrífugo vazão mínima 1000 m³/h, com elemento acústico, fabricado em material plástico, rolamentos de esferas de lubrificação permanente, corpo do motor desmontável, motor de 02 velocidades. Acionamento por termostato (Velocidade alta).ref. modelo TD-SILENT-1000/200 DA SOLER &amp; PALAU</t>
  </si>
  <si>
    <t>condicionador de ar tipo self 5TR (unidade evaporadora) Ref.: 40BVA0623VS Carrier ou similar ou de melhor qualidade</t>
  </si>
  <si>
    <t>1.2.1.3.40</t>
  </si>
  <si>
    <t>condicionador de ar tipo self 7,5TR (unidade evaporadora) Ref.: 40BVA0823VS Carrier ou similar ou de melhor qualidade</t>
  </si>
  <si>
    <t>condicionador de ar tipo self 10TR (unidade evaporadora) Ref.:40BVA1223VS Carrier ou similar ou de melhor qualidade</t>
  </si>
  <si>
    <t>1.2.1.3.41</t>
  </si>
  <si>
    <t>1.2.1.3.42</t>
  </si>
  <si>
    <t>condicionador de ar tipo self 15TR (unidade condensadora axial)  Ref.: 40BZB1638(22)6TP Carrier ou similar ou de melhor qualidade</t>
  </si>
  <si>
    <t>condicionador de ar tipo self 15TR (unidade condensadora centrífugo)  Ref.: 9BXD16236 Carrier ou similar ou de melhor qualidade</t>
  </si>
  <si>
    <t>condicionador de ar tipo self 15TR (unidade evaporadora)  Ref.:40BVA1623VS Carrier ou similar ou de melhor qualidade</t>
  </si>
  <si>
    <t>condicionador de ar tipo self 22TR (unidade condensadora) Ref.: 40BZB2538(22)6TP Carrier ou similar ou de melhor qualidade</t>
  </si>
  <si>
    <t>condicionador de ar tipo self 22TR (unidade evaporadora) Ref.: 40BVA25236VS Carrier ou similar ou de melhor qualidade</t>
  </si>
  <si>
    <t>1.2.1.3.43</t>
  </si>
  <si>
    <t>1.2.1.3.44</t>
  </si>
  <si>
    <t>1.2.1.3.45</t>
  </si>
  <si>
    <t>1.2.1.3.46</t>
  </si>
  <si>
    <t>1.2.1.3.47</t>
  </si>
  <si>
    <t>1.2.1.3.48</t>
  </si>
  <si>
    <t>condicionador de ar tipo splitão 5TR (unidade evaporadora) Ref.: RTC050CP/CM + RTC050CP  Hitachi ou similar ou de melhor qualidade</t>
  </si>
  <si>
    <t>condicionador de ar tipo splitão 7,5TR (unidade evaporadora) Ref.: RTC075CP + RVT075CP/CM Hitachi ou similar ou de melhor qualidade</t>
  </si>
  <si>
    <t>condicionador de ar tipo splitão 10TR (unidade evaporadora) Ref.: RTC100CP/CM + RVT100CP/CM Hitachi ou similar ou de melhor qualidade</t>
  </si>
  <si>
    <t>condicionador de ar tipo splitão 15TR (unidade condensadora centrífugo) Ref.: 38MSE18038(22)6B Carrier ou similar ou de melhor qualidade</t>
  </si>
  <si>
    <t>condicionador de ar tipo splitão 15TR (unidade evaporadora) Ref.: RTC150CP + RVT150CP/CM Hitachi ou similar ou de melhor qualidade</t>
  </si>
  <si>
    <t>condicionador de ar tipo splitão 20TR (unidade condensadora) Ref.: RAP110DL/DS/DH Hitachi (CONJUNTO PARA 20TR) ou similar ou de melhor qualidade</t>
  </si>
  <si>
    <t>condicionador de ar tipo splitão 20TR (unidade evaporadora) Ref.: RTC200CP + AVT200CP/CM Hitachi ou similar ou de melhor qualidade</t>
  </si>
  <si>
    <t>condicionador de ar tipo splitão inverter 15TR (unidade condensadora) Ref.: RAP150FIV Hitachi ou similar ou de melhor qualidade</t>
  </si>
  <si>
    <t>condicionador de ar tipo splitão inverter 15TR (unidade evaporadora) Ref.:  RTC150CP + RVT150CP/CM Hitachi ou similar ou de melhor qualidade</t>
  </si>
  <si>
    <t>condicionador de ar tipo splitão inverter 20TR (unidade condensadora) Ref.: RAP200FIV Hitachi ou similar ou de melhor qualidade</t>
  </si>
  <si>
    <t>condicionador de ar tipo splitão inverter 20TR (unidade evaporadora) Ref.: RTC200CK +  RVT200CP/CMHitachi ou similar ou de melhor qualidade</t>
  </si>
  <si>
    <r>
      <t>condicionador de ar split tipo hi-wall 9.000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Ref.: GWH09ACA-D3DNA1A/I (evaporadora) e GWH09ACA-D3DNA1A/O (condensadora) GREE ou similar ou de melhor qualidade</t>
    </r>
  </si>
  <si>
    <r>
      <t xml:space="preserve">condicionador de ar split tipo hi-wall 12.000btu/h inverter ciclo reverso, selo PROCEL "A" (unidade condensadora e evaporadora) </t>
    </r>
    <r>
      <rPr>
        <b/>
        <sz val="10"/>
        <rFont val="Calibri"/>
        <family val="2"/>
        <scheme val="minor"/>
      </rPr>
      <t xml:space="preserve">proteção anticorrosiva contra a maresia (oxidação) </t>
    </r>
    <r>
      <rPr>
        <sz val="10"/>
        <rFont val="Calibri"/>
        <family val="2"/>
        <scheme val="minor"/>
      </rPr>
      <t>Ref.: S4NW12JA3XA.EB2GAMZ (evaporadora) e S4UW12JA3XA.EB2GAMZ (condensadora) da LG ou similar ou de melhor qualidade</t>
    </r>
  </si>
  <si>
    <r>
      <t xml:space="preserve">condicionador de ar split tipo hi-wall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(oxidação) </t>
    </r>
    <r>
      <rPr>
        <sz val="10"/>
        <rFont val="Calibri"/>
        <family val="2"/>
        <scheme val="minor"/>
      </rPr>
      <t>Ref.:  GWH18ACD-D3DNA1M/I (evaporadora) e  GWH18ACD-D3DNA1M/O (condensadora) GREE ou similar ou de melhor qualidade</t>
    </r>
  </si>
  <si>
    <r>
      <t xml:space="preserve">condicionador de ar split tipo hi-wall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Ref.:  GWH24ACE-D3DNA1M/I (evaporadora) e  GWH24ACE-D3DNA1M/O (condensadora) GREE ou similar ou de melhor qualidade</t>
    </r>
  </si>
  <si>
    <r>
      <t xml:space="preserve">condicionador de ar split tipo teto 24.000btu/h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GTH24D3FI (evaporadora) e GUHD24ND3FO (condensadora) GREE ou similar ou de melhor qualidade</t>
    </r>
  </si>
  <si>
    <r>
      <t xml:space="preserve">condicionador de ar split tipo teto 36.000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GTH36D3FI (evaporadora) e GUHD36ND3FO (condensadora) GREE ou similar ou de melhor qualidade</t>
    </r>
  </si>
  <si>
    <t>1.2.1.3.49</t>
  </si>
  <si>
    <t>1.2.1.3.50</t>
  </si>
  <si>
    <t>1.2.1.3.51</t>
  </si>
  <si>
    <t>1.2.1.3.52</t>
  </si>
  <si>
    <t>1.2.1.3.53</t>
  </si>
  <si>
    <t>1.2.1.3.54</t>
  </si>
  <si>
    <t>1.2.1.3.55</t>
  </si>
  <si>
    <t>1.2.1.3.56</t>
  </si>
  <si>
    <t>1.2.1.3.57</t>
  </si>
  <si>
    <t>1.2.1.3.58</t>
  </si>
  <si>
    <t>1.2.1.3.59</t>
  </si>
  <si>
    <t>1.2.1.3.60</t>
  </si>
  <si>
    <t>1.2.1.3.61</t>
  </si>
  <si>
    <t>1.2.1.3.62</t>
  </si>
  <si>
    <t>1.2.1.3.63</t>
  </si>
  <si>
    <t>1.2.1.3.64</t>
  </si>
  <si>
    <r>
      <t xml:space="preserve">condicionador de ar split tipo teto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AV-W60GM2P0 com AVNW60GM2P0 (evaporadora) e AVUW60GM2P0 (condensadora) da LG ou similar ou de melhor qualidade</t>
    </r>
  </si>
  <si>
    <r>
      <t xml:space="preserve">condicionador de ar split tipo cassete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AT-W18GPLP0 com AT-W18GPLP0 (evaporadora) e AT-W18GPLP0 (condensadora) Painel PT-MCHW0 da LG ou similar ou de melhor qualidade</t>
    </r>
  </si>
  <si>
    <t>1.2.1.3.65</t>
  </si>
  <si>
    <t>1.2.1.3.66</t>
  </si>
  <si>
    <t>1.2.1.3.67</t>
  </si>
  <si>
    <r>
      <t xml:space="preserve">condicionador de ar split tipo cassete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AT-W24GPLP0 com AT-W24GPLP0 (evaporadora) e AT-W24GPLP0 (condensadora) Painel PT-MCHW0 da LG ou similar ou de melhor qualidade</t>
    </r>
  </si>
  <si>
    <r>
      <t>condicionador de ar split tipo cassete 36.000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 Ref.: Modelo AT-W36GMLP0 com AT-W36GMLP0 (evaporadora) e AT-W36GMLP0 (condensadora) Painel PT-MCHW0 da LG ou similar ou de melhor qualidade</t>
    </r>
  </si>
  <si>
    <r>
      <t xml:space="preserve">condicionador de ar split tipo cassete 48.000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AT-W48GMLP0 com AT-W48GMLP0 (evaporadora) e AT-W48GMLP0 (condensadora) Painel PT-MCHW0 da LG ou similar ou de melhor qualidade</t>
    </r>
  </si>
  <si>
    <r>
      <t xml:space="preserve">condicionador de ar split tipo cassete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AT-W60GMLP0 com AT-W60GMLP0 (evaporadora) e AT-W60GMLP0 (condensadora) da LG ou similar ou de melhor qualidade</t>
    </r>
  </si>
  <si>
    <t>condicionador de ar split tipo Built in 18.000btu/h (unidade evaporadora/condensadora) Ref.: 42BQA018510KC/HC e 38KQD018515MC  Carrier ou similar ou de melhor qualidade</t>
  </si>
  <si>
    <t>condicionador de ar split tipo Built in 24.000btu/h (unidade evaporadora/condensadora) Ref.: 42BQA024510KC/HC e 38KQD024515MC  Carrier ou similar ou de melhor qualidade</t>
  </si>
  <si>
    <r>
      <t xml:space="preserve">condicionador de ar split tipo Built-in (Duto) 31.000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SCQ30AVL com FCQ30AVL (evaporadora) e RZQ30AVL (condensadora) da Daikin ou similar ou de melhor qualidade</t>
    </r>
  </si>
  <si>
    <r>
      <t xml:space="preserve">condicionador de ar split tipo Built-in (Duto) 35.000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SCQ36AVL com FCQ36AVL (evaporadora) e RZQ36AVL (condensadora) da Daikin ou similar ou de melhor qualidade</t>
    </r>
  </si>
  <si>
    <r>
      <t xml:space="preserve">condicionador de ar split tipo Built-in (Duto) 41.000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SCQ42AVL com FCQ42AVL (evaporadora) e RZQ42AVL (condensadora) da Daikin ou similar ou de melhor qualidade</t>
    </r>
  </si>
  <si>
    <t>Termostato on/off com dial e tecla liga/desliga Ref.: ACTUA CONTROLS AC801-B ou similar ou de melhor qualidade</t>
  </si>
  <si>
    <t>Armação para resistências calefação</t>
  </si>
  <si>
    <t>Chave de fluxo calefação</t>
  </si>
  <si>
    <t>Termostato segurança calefação</t>
  </si>
  <si>
    <t>Alumínio liso para revestimento de isolamento térmico, e=0,70mm</t>
  </si>
  <si>
    <t>Ligação da drenagem dos condicionadores aos pontos de dreno termicamente isoladas</t>
  </si>
  <si>
    <t>1.2.2.38</t>
  </si>
  <si>
    <t>1.2.2.39</t>
  </si>
  <si>
    <t>1.2.2.40</t>
  </si>
  <si>
    <t>1.2.2.41</t>
  </si>
  <si>
    <t>1.2.2.42</t>
  </si>
  <si>
    <t>1.2.2.43</t>
  </si>
  <si>
    <t>1.2.4.4.3</t>
  </si>
  <si>
    <t>Junta Flexível 45/100, caixa com 5m. Ref. Multivac</t>
  </si>
  <si>
    <t>Válvula de Serviço em cobre rígido sem costura 1.1/8" - ref. Mercato ou similar ou de melhor qualidade</t>
  </si>
  <si>
    <t>Válvula de Serviço em cobre rígido sem costura 1/4" - ref. Mercato ou similar ou de melhor qualidade</t>
  </si>
  <si>
    <t>Válvula de Serviço em cobre rígido sem costura 3/4" - ref. Mercato ou similar ou de melhor qualidade</t>
  </si>
  <si>
    <t>Válvula de Serviço em cobre rígido sem costura 3/8" - ref. Mercato ou similar ou de melhor qualidade</t>
  </si>
  <si>
    <t>Válvula de Serviço em cobre rígido sem costura 5/8" - ref. Mercato ou similar ou de melhor qualidade</t>
  </si>
  <si>
    <t>1.2.2.44</t>
  </si>
  <si>
    <t>1.2.2.45</t>
  </si>
  <si>
    <t>1.2.2.46</t>
  </si>
  <si>
    <t>1.2.2.47</t>
  </si>
  <si>
    <t>CUSTO UNITÁRIO SEM BDI</t>
  </si>
  <si>
    <t>CUSTO TOTAL COM BDI</t>
  </si>
  <si>
    <t>1.2.6</t>
  </si>
  <si>
    <t>VISITA TÉCNICA</t>
  </si>
  <si>
    <t>1.2.6.1</t>
  </si>
  <si>
    <t>Visita técnica do fabricante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</si>
</sst>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* #,##0.00\ ;\-* #,##0.00\ ;* \-#\ ;@\ 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MS Sans Serif"/>
    </font>
    <font>
      <b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9" fontId="13" fillId="0" borderId="0" applyBorder="0" applyProtection="0"/>
    <xf numFmtId="166" fontId="13" fillId="0" borderId="0" applyBorder="0" applyProtection="0"/>
    <xf numFmtId="0" fontId="1" fillId="0" borderId="0"/>
    <xf numFmtId="44" fontId="21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11" applyFont="1" applyBorder="1" applyAlignment="1">
      <alignment horizontal="justify" vertical="center" wrapText="1"/>
    </xf>
    <xf numFmtId="0" fontId="15" fillId="0" borderId="0" xfId="11" applyFont="1" applyFill="1" applyBorder="1" applyAlignment="1">
      <alignment horizontal="center" vertical="center" wrapText="1"/>
    </xf>
    <xf numFmtId="0" fontId="13" fillId="0" borderId="0" xfId="11" applyFont="1" applyFill="1" applyBorder="1" applyAlignment="1">
      <alignment vertical="center"/>
    </xf>
    <xf numFmtId="0" fontId="16" fillId="0" borderId="0" xfId="11" applyFont="1" applyFill="1" applyBorder="1" applyAlignment="1">
      <alignment vertical="center"/>
    </xf>
    <xf numFmtId="0" fontId="13" fillId="0" borderId="2" xfId="11" applyFont="1" applyBorder="1" applyAlignment="1">
      <alignment vertical="center"/>
    </xf>
    <xf numFmtId="0" fontId="16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3" fillId="0" borderId="1" xfId="11" applyFont="1" applyFill="1" applyBorder="1" applyAlignment="1">
      <alignment vertical="center"/>
    </xf>
    <xf numFmtId="0" fontId="14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10" fontId="6" fillId="2" borderId="8" xfId="10" applyNumberFormat="1" applyFont="1" applyFill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10" fontId="8" fillId="0" borderId="6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10" fontId="8" fillId="2" borderId="6" xfId="1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10" fontId="8" fillId="0" borderId="9" xfId="10" applyNumberFormat="1" applyFont="1" applyBorder="1" applyAlignment="1" applyProtection="1">
      <alignment vertical="center"/>
      <protection locked="0"/>
    </xf>
    <xf numFmtId="10" fontId="8" fillId="0" borderId="6" xfId="0" applyNumberFormat="1" applyFont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10" fontId="8" fillId="2" borderId="9" xfId="1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left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</xf>
    <xf numFmtId="165" fontId="8" fillId="0" borderId="12" xfId="0" applyNumberFormat="1" applyFont="1" applyFill="1" applyBorder="1" applyAlignment="1" applyProtection="1">
      <alignment horizontal="right" vertical="center" wrapText="1"/>
    </xf>
    <xf numFmtId="1" fontId="8" fillId="0" borderId="12" xfId="0" applyNumberFormat="1" applyFont="1" applyFill="1" applyBorder="1" applyAlignment="1" applyProtection="1">
      <alignment horizontal="left" vertical="center" wrapText="1"/>
    </xf>
    <xf numFmtId="1" fontId="8" fillId="2" borderId="12" xfId="0" applyNumberFormat="1" applyFont="1" applyFill="1" applyBorder="1" applyAlignment="1" applyProtection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left" vertic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wrapText="1"/>
    </xf>
    <xf numFmtId="1" fontId="6" fillId="0" borderId="13" xfId="0" applyNumberFormat="1" applyFont="1" applyFill="1" applyBorder="1" applyAlignment="1" applyProtection="1">
      <alignment horizontal="right" vertical="center" wrapText="1"/>
    </xf>
    <xf numFmtId="1" fontId="8" fillId="0" borderId="13" xfId="0" applyNumberFormat="1" applyFont="1" applyFill="1" applyBorder="1" applyAlignment="1" applyProtection="1">
      <alignment horizontal="right" vertical="center" wrapText="1"/>
    </xf>
    <xf numFmtId="1" fontId="8" fillId="0" borderId="18" xfId="0" applyNumberFormat="1" applyFont="1" applyFill="1" applyBorder="1" applyAlignment="1" applyProtection="1">
      <alignment horizontal="right" vertical="center" wrapText="1"/>
    </xf>
    <xf numFmtId="0" fontId="8" fillId="2" borderId="19" xfId="0" applyFont="1" applyFill="1" applyBorder="1" applyAlignment="1">
      <alignment vertical="top" wrapText="1"/>
    </xf>
    <xf numFmtId="1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8" fillId="0" borderId="12" xfId="0" applyNumberFormat="1" applyFont="1" applyFill="1" applyBorder="1" applyAlignment="1" applyProtection="1">
      <alignment horizontal="righ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164" fontId="8" fillId="0" borderId="19" xfId="0" applyNumberFormat="1" applyFont="1" applyFill="1" applyBorder="1" applyAlignment="1" applyProtection="1">
      <alignment horizontal="right" vertical="center" wrapText="1"/>
    </xf>
    <xf numFmtId="164" fontId="8" fillId="0" borderId="2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2" borderId="23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165" fontId="8" fillId="0" borderId="30" xfId="0" applyNumberFormat="1" applyFont="1" applyFill="1" applyBorder="1" applyAlignment="1" applyProtection="1">
      <alignment horizontal="right" vertical="center" wrapText="1"/>
    </xf>
    <xf numFmtId="1" fontId="8" fillId="0" borderId="15" xfId="0" applyNumberFormat="1" applyFont="1" applyFill="1" applyBorder="1" applyAlignment="1" applyProtection="1">
      <alignment horizontal="left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164" fontId="6" fillId="4" borderId="2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1" xfId="0" applyNumberFormat="1" applyFont="1" applyFill="1" applyBorder="1" applyAlignment="1" applyProtection="1">
      <alignment horizontal="left" vertical="center" wrapText="1"/>
    </xf>
    <xf numFmtId="165" fontId="8" fillId="0" borderId="11" xfId="0" applyNumberFormat="1" applyFont="1" applyFill="1" applyBorder="1" applyAlignment="1" applyProtection="1">
      <alignment horizontal="right" vertical="center" wrapText="1"/>
    </xf>
    <xf numFmtId="164" fontId="6" fillId="4" borderId="32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2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12" xfId="0" applyNumberFormat="1" applyFont="1" applyFill="1" applyBorder="1" applyAlignment="1" applyProtection="1">
      <alignment horizontal="righ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164" fontId="6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5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Border="1" applyAlignment="1" applyProtection="1">
      <alignment horizontal="center" vertical="center" wrapText="1"/>
      <protection hidden="1"/>
    </xf>
    <xf numFmtId="2" fontId="9" fillId="4" borderId="27" xfId="0" applyNumberFormat="1" applyFont="1" applyFill="1" applyBorder="1" applyAlignment="1" applyProtection="1">
      <alignment horizontal="center" vertical="center" wrapText="1"/>
      <protection hidden="1"/>
    </xf>
    <xf numFmtId="2" fontId="9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27" xfId="0" applyFont="1" applyFill="1" applyBorder="1" applyAlignment="1" applyProtection="1">
      <alignment horizontal="center" vertical="center" wrapText="1"/>
      <protection hidden="1"/>
    </xf>
    <xf numFmtId="0" fontId="9" fillId="4" borderId="29" xfId="0" applyFont="1" applyFill="1" applyBorder="1" applyAlignment="1" applyProtection="1">
      <alignment horizontal="center" vertical="center" wrapText="1"/>
      <protection hidden="1"/>
    </xf>
    <xf numFmtId="1" fontId="6" fillId="4" borderId="16" xfId="0" applyNumberFormat="1" applyFont="1" applyFill="1" applyBorder="1" applyAlignment="1" applyProtection="1">
      <alignment horizontal="center" vertical="center" wrapText="1"/>
    </xf>
    <xf numFmtId="1" fontId="6" fillId="4" borderId="13" xfId="0" applyNumberFormat="1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164" fontId="6" fillId="4" borderId="31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33" xfId="0" applyNumberFormat="1" applyFont="1" applyFill="1" applyBorder="1" applyAlignment="1" applyProtection="1">
      <alignment horizontal="center" vertical="center" wrapText="1"/>
      <protection hidden="1"/>
    </xf>
    <xf numFmtId="164" fontId="6" fillId="4" borderId="2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5" fillId="3" borderId="4" xfId="11" applyFont="1" applyFill="1" applyBorder="1" applyAlignment="1">
      <alignment horizontal="center" vertical="center"/>
    </xf>
    <xf numFmtId="0" fontId="14" fillId="0" borderId="0" xfId="11" applyFont="1" applyBorder="1" applyAlignment="1">
      <alignment horizontal="justify" vertical="center"/>
    </xf>
    <xf numFmtId="0" fontId="14" fillId="0" borderId="3" xfId="11" applyFont="1" applyBorder="1" applyAlignment="1">
      <alignment horizontal="justify" vertical="center" wrapText="1"/>
    </xf>
    <xf numFmtId="0" fontId="14" fillId="0" borderId="0" xfId="11" applyFont="1" applyBorder="1" applyAlignment="1">
      <alignment horizontal="justify" vertical="center" wrapText="1"/>
    </xf>
    <xf numFmtId="0" fontId="14" fillId="0" borderId="4" xfId="11" applyFont="1" applyBorder="1" applyAlignment="1">
      <alignment horizontal="justify" vertical="center" wrapText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9" xfId="0" applyFont="1" applyFill="1" applyBorder="1" applyAlignment="1">
      <alignment vertical="center" wrapText="1"/>
    </xf>
    <xf numFmtId="44" fontId="8" fillId="0" borderId="12" xfId="15" applyFont="1" applyFill="1" applyBorder="1" applyAlignment="1" applyProtection="1">
      <alignment horizontal="right" vertical="center" wrapText="1"/>
      <protection locked="0"/>
    </xf>
    <xf numFmtId="44" fontId="8" fillId="0" borderId="30" xfId="15" applyFont="1" applyFill="1" applyBorder="1" applyAlignment="1" applyProtection="1">
      <alignment horizontal="right" vertical="center" wrapText="1"/>
      <protection locked="0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showGridLines="0" tabSelected="1" showRuler="0" zoomScale="105" zoomScaleNormal="105" zoomScaleSheetLayoutView="90" zoomScalePageLayoutView="90" workbookViewId="0">
      <selection activeCell="E255" sqref="E255"/>
    </sheetView>
  </sheetViews>
  <sheetFormatPr defaultColWidth="11.42578125" defaultRowHeight="15" x14ac:dyDescent="0.2"/>
  <cols>
    <col min="1" max="1" width="10.140625" style="8" bestFit="1" customWidth="1"/>
    <col min="2" max="2" width="126" style="9" bestFit="1" customWidth="1"/>
    <col min="3" max="3" width="9.7109375" style="10" customWidth="1"/>
    <col min="4" max="4" width="6.7109375" style="11" customWidth="1"/>
    <col min="5" max="5" width="15.5703125" style="79" bestFit="1" customWidth="1"/>
    <col min="6" max="6" width="11.5703125" style="79" hidden="1" customWidth="1"/>
    <col min="7" max="7" width="17.140625" style="79" bestFit="1" customWidth="1"/>
    <col min="8" max="12" width="11.42578125" style="6" customWidth="1"/>
    <col min="13" max="13" width="11.42578125" style="7" customWidth="1"/>
    <col min="14" max="225" width="11.42578125" style="6" customWidth="1"/>
    <col min="226" max="226" width="56.28515625" style="6" customWidth="1"/>
    <col min="227" max="16384" width="11.42578125" style="6"/>
  </cols>
  <sheetData>
    <row r="1" spans="1:7" x14ac:dyDescent="0.2">
      <c r="A1" s="106" t="s">
        <v>838</v>
      </c>
      <c r="B1" s="106"/>
      <c r="C1" s="106"/>
      <c r="D1" s="106"/>
      <c r="E1" s="106"/>
      <c r="F1" s="106"/>
      <c r="G1" s="106"/>
    </row>
    <row r="2" spans="1:7" ht="15.75" thickBot="1" x14ac:dyDescent="0.25">
      <c r="A2" s="106"/>
      <c r="B2" s="106"/>
      <c r="C2" s="106"/>
      <c r="D2" s="106"/>
      <c r="E2" s="106"/>
      <c r="F2" s="106"/>
      <c r="G2" s="106"/>
    </row>
    <row r="3" spans="1:7" s="74" customFormat="1" ht="13.5" thickBot="1" x14ac:dyDescent="0.25">
      <c r="A3" s="80" t="s">
        <v>836</v>
      </c>
      <c r="B3" s="103" t="s">
        <v>0</v>
      </c>
      <c r="C3" s="103"/>
      <c r="D3" s="103"/>
      <c r="E3" s="104" t="s">
        <v>449</v>
      </c>
      <c r="F3" s="104"/>
      <c r="G3" s="105"/>
    </row>
    <row r="4" spans="1:7" s="7" customFormat="1" x14ac:dyDescent="0.2">
      <c r="A4" s="111" t="s">
        <v>3</v>
      </c>
      <c r="B4" s="113" t="s">
        <v>414</v>
      </c>
      <c r="C4" s="107" t="s">
        <v>1</v>
      </c>
      <c r="D4" s="109" t="s">
        <v>2</v>
      </c>
      <c r="E4" s="115" t="s">
        <v>450</v>
      </c>
      <c r="F4" s="116"/>
      <c r="G4" s="117"/>
    </row>
    <row r="5" spans="1:7" s="7" customFormat="1" ht="38.25" x14ac:dyDescent="0.2">
      <c r="A5" s="112"/>
      <c r="B5" s="114"/>
      <c r="C5" s="108"/>
      <c r="D5" s="110"/>
      <c r="E5" s="95" t="s">
        <v>928</v>
      </c>
      <c r="F5" s="92"/>
      <c r="G5" s="96" t="s">
        <v>929</v>
      </c>
    </row>
    <row r="6" spans="1:7" s="7" customFormat="1" x14ac:dyDescent="0.2">
      <c r="A6" s="68" t="s">
        <v>415</v>
      </c>
      <c r="B6" s="60" t="s">
        <v>371</v>
      </c>
      <c r="C6" s="81"/>
      <c r="D6" s="82"/>
      <c r="E6" s="75"/>
      <c r="F6" s="75"/>
      <c r="G6" s="76"/>
    </row>
    <row r="7" spans="1:7" s="7" customFormat="1" x14ac:dyDescent="0.2">
      <c r="A7" s="68" t="s">
        <v>416</v>
      </c>
      <c r="B7" s="60" t="s">
        <v>417</v>
      </c>
      <c r="C7" s="61"/>
      <c r="D7" s="59"/>
      <c r="E7" s="75"/>
      <c r="F7" s="97">
        <v>0.25</v>
      </c>
      <c r="G7" s="76"/>
    </row>
    <row r="8" spans="1:7" s="7" customFormat="1" x14ac:dyDescent="0.2">
      <c r="A8" s="69" t="s">
        <v>452</v>
      </c>
      <c r="B8" s="63" t="s">
        <v>396</v>
      </c>
      <c r="C8" s="61">
        <v>1</v>
      </c>
      <c r="D8" s="59" t="s">
        <v>2</v>
      </c>
      <c r="E8" s="127"/>
      <c r="F8" s="75" t="s">
        <v>835</v>
      </c>
      <c r="G8" s="76">
        <f>TRUNC(E8*(1+$F$7),2)</f>
        <v>0</v>
      </c>
    </row>
    <row r="9" spans="1:7" s="7" customFormat="1" x14ac:dyDescent="0.2">
      <c r="A9" s="69" t="s">
        <v>453</v>
      </c>
      <c r="B9" s="63" t="s">
        <v>397</v>
      </c>
      <c r="C9" s="61">
        <v>1</v>
      </c>
      <c r="D9" s="59" t="s">
        <v>2</v>
      </c>
      <c r="E9" s="127"/>
      <c r="F9" s="75" t="s">
        <v>835</v>
      </c>
      <c r="G9" s="76">
        <f>TRUNC(E9*(1+$F$7),2)</f>
        <v>0</v>
      </c>
    </row>
    <row r="10" spans="1:7" s="7" customFormat="1" x14ac:dyDescent="0.2">
      <c r="A10" s="69" t="s">
        <v>454</v>
      </c>
      <c r="B10" s="63" t="s">
        <v>398</v>
      </c>
      <c r="C10" s="61">
        <v>1</v>
      </c>
      <c r="D10" s="59" t="s">
        <v>2</v>
      </c>
      <c r="E10" s="127"/>
      <c r="F10" s="75" t="s">
        <v>835</v>
      </c>
      <c r="G10" s="76">
        <f t="shared" ref="G10:G73" si="0">TRUNC(E10*(1+$F$7),2)</f>
        <v>0</v>
      </c>
    </row>
    <row r="11" spans="1:7" s="7" customFormat="1" x14ac:dyDescent="0.2">
      <c r="A11" s="69" t="s">
        <v>455</v>
      </c>
      <c r="B11" s="63" t="s">
        <v>399</v>
      </c>
      <c r="C11" s="61">
        <v>1</v>
      </c>
      <c r="D11" s="59" t="s">
        <v>2</v>
      </c>
      <c r="E11" s="127"/>
      <c r="F11" s="75" t="s">
        <v>835</v>
      </c>
      <c r="G11" s="76">
        <f t="shared" si="0"/>
        <v>0</v>
      </c>
    </row>
    <row r="12" spans="1:7" s="7" customFormat="1" x14ac:dyDescent="0.2">
      <c r="A12" s="69" t="s">
        <v>456</v>
      </c>
      <c r="B12" s="63" t="s">
        <v>400</v>
      </c>
      <c r="C12" s="61">
        <v>1</v>
      </c>
      <c r="D12" s="59" t="s">
        <v>2</v>
      </c>
      <c r="E12" s="127"/>
      <c r="F12" s="75" t="s">
        <v>835</v>
      </c>
      <c r="G12" s="76">
        <f t="shared" si="0"/>
        <v>0</v>
      </c>
    </row>
    <row r="13" spans="1:7" s="7" customFormat="1" x14ac:dyDescent="0.2">
      <c r="A13" s="69" t="s">
        <v>457</v>
      </c>
      <c r="B13" s="63" t="s">
        <v>401</v>
      </c>
      <c r="C13" s="61">
        <v>1</v>
      </c>
      <c r="D13" s="59" t="s">
        <v>2</v>
      </c>
      <c r="E13" s="127"/>
      <c r="F13" s="75" t="s">
        <v>835</v>
      </c>
      <c r="G13" s="76">
        <f t="shared" si="0"/>
        <v>0</v>
      </c>
    </row>
    <row r="14" spans="1:7" s="7" customFormat="1" x14ac:dyDescent="0.2">
      <c r="A14" s="69" t="s">
        <v>458</v>
      </c>
      <c r="B14" s="63" t="s">
        <v>402</v>
      </c>
      <c r="C14" s="61">
        <v>1</v>
      </c>
      <c r="D14" s="59" t="s">
        <v>2</v>
      </c>
      <c r="E14" s="127"/>
      <c r="F14" s="75" t="s">
        <v>835</v>
      </c>
      <c r="G14" s="76">
        <f t="shared" si="0"/>
        <v>0</v>
      </c>
    </row>
    <row r="15" spans="1:7" s="7" customFormat="1" x14ac:dyDescent="0.2">
      <c r="A15" s="69" t="s">
        <v>459</v>
      </c>
      <c r="B15" s="63" t="s">
        <v>403</v>
      </c>
      <c r="C15" s="61">
        <v>1</v>
      </c>
      <c r="D15" s="59" t="s">
        <v>2</v>
      </c>
      <c r="E15" s="127"/>
      <c r="F15" s="75" t="s">
        <v>835</v>
      </c>
      <c r="G15" s="76">
        <f t="shared" si="0"/>
        <v>0</v>
      </c>
    </row>
    <row r="16" spans="1:7" s="7" customFormat="1" x14ac:dyDescent="0.2">
      <c r="A16" s="69" t="s">
        <v>460</v>
      </c>
      <c r="B16" s="63" t="s">
        <v>404</v>
      </c>
      <c r="C16" s="61">
        <v>1</v>
      </c>
      <c r="D16" s="59" t="s">
        <v>2</v>
      </c>
      <c r="E16" s="127"/>
      <c r="F16" s="75" t="s">
        <v>835</v>
      </c>
      <c r="G16" s="76">
        <f t="shared" si="0"/>
        <v>0</v>
      </c>
    </row>
    <row r="17" spans="1:7" s="7" customFormat="1" x14ac:dyDescent="0.2">
      <c r="A17" s="69" t="s">
        <v>461</v>
      </c>
      <c r="B17" s="63" t="s">
        <v>405</v>
      </c>
      <c r="C17" s="61">
        <v>1</v>
      </c>
      <c r="D17" s="59" t="s">
        <v>2</v>
      </c>
      <c r="E17" s="127"/>
      <c r="F17" s="75" t="s">
        <v>835</v>
      </c>
      <c r="G17" s="76">
        <f t="shared" si="0"/>
        <v>0</v>
      </c>
    </row>
    <row r="18" spans="1:7" s="7" customFormat="1" x14ac:dyDescent="0.2">
      <c r="A18" s="69" t="s">
        <v>462</v>
      </c>
      <c r="B18" s="63" t="s">
        <v>406</v>
      </c>
      <c r="C18" s="61">
        <v>1</v>
      </c>
      <c r="D18" s="59" t="s">
        <v>2</v>
      </c>
      <c r="E18" s="127"/>
      <c r="F18" s="75" t="s">
        <v>835</v>
      </c>
      <c r="G18" s="76">
        <f t="shared" si="0"/>
        <v>0</v>
      </c>
    </row>
    <row r="19" spans="1:7" s="7" customFormat="1" x14ac:dyDescent="0.2">
      <c r="A19" s="69" t="s">
        <v>463</v>
      </c>
      <c r="B19" s="63" t="s">
        <v>407</v>
      </c>
      <c r="C19" s="61">
        <v>1</v>
      </c>
      <c r="D19" s="59" t="s">
        <v>2</v>
      </c>
      <c r="E19" s="127"/>
      <c r="F19" s="75" t="s">
        <v>835</v>
      </c>
      <c r="G19" s="76">
        <f>TRUNC(E19*(1+$F$7),2)</f>
        <v>0</v>
      </c>
    </row>
    <row r="20" spans="1:7" s="7" customFormat="1" x14ac:dyDescent="0.2">
      <c r="A20" s="69" t="s">
        <v>464</v>
      </c>
      <c r="B20" s="63" t="s">
        <v>408</v>
      </c>
      <c r="C20" s="61">
        <v>1</v>
      </c>
      <c r="D20" s="59" t="s">
        <v>2</v>
      </c>
      <c r="E20" s="127"/>
      <c r="F20" s="75" t="s">
        <v>835</v>
      </c>
      <c r="G20" s="76">
        <f t="shared" si="0"/>
        <v>0</v>
      </c>
    </row>
    <row r="21" spans="1:7" s="7" customFormat="1" x14ac:dyDescent="0.2">
      <c r="A21" s="68" t="s">
        <v>418</v>
      </c>
      <c r="B21" s="60" t="s">
        <v>419</v>
      </c>
      <c r="C21" s="61"/>
      <c r="D21" s="59"/>
      <c r="E21" s="75"/>
      <c r="F21" s="75"/>
      <c r="G21" s="76"/>
    </row>
    <row r="22" spans="1:7" s="7" customFormat="1" x14ac:dyDescent="0.2">
      <c r="A22" s="69" t="s">
        <v>465</v>
      </c>
      <c r="B22" s="63" t="s">
        <v>36</v>
      </c>
      <c r="C22" s="61">
        <v>1</v>
      </c>
      <c r="D22" s="59" t="s">
        <v>2</v>
      </c>
      <c r="E22" s="127"/>
      <c r="F22" s="75" t="s">
        <v>835</v>
      </c>
      <c r="G22" s="76">
        <f t="shared" si="0"/>
        <v>0</v>
      </c>
    </row>
    <row r="23" spans="1:7" s="7" customFormat="1" x14ac:dyDescent="0.2">
      <c r="A23" s="69" t="s">
        <v>466</v>
      </c>
      <c r="B23" s="63" t="s">
        <v>37</v>
      </c>
      <c r="C23" s="61">
        <v>1</v>
      </c>
      <c r="D23" s="59" t="s">
        <v>2</v>
      </c>
      <c r="E23" s="127"/>
      <c r="F23" s="75" t="s">
        <v>835</v>
      </c>
      <c r="G23" s="76">
        <f t="shared" si="0"/>
        <v>0</v>
      </c>
    </row>
    <row r="24" spans="1:7" s="7" customFormat="1" x14ac:dyDescent="0.2">
      <c r="A24" s="69" t="s">
        <v>467</v>
      </c>
      <c r="B24" s="63" t="s">
        <v>38</v>
      </c>
      <c r="C24" s="61">
        <v>1</v>
      </c>
      <c r="D24" s="59" t="s">
        <v>2</v>
      </c>
      <c r="E24" s="127"/>
      <c r="F24" s="75" t="s">
        <v>835</v>
      </c>
      <c r="G24" s="76">
        <f t="shared" si="0"/>
        <v>0</v>
      </c>
    </row>
    <row r="25" spans="1:7" s="7" customFormat="1" x14ac:dyDescent="0.2">
      <c r="A25" s="69" t="s">
        <v>468</v>
      </c>
      <c r="B25" s="63" t="s">
        <v>39</v>
      </c>
      <c r="C25" s="61">
        <v>1</v>
      </c>
      <c r="D25" s="59" t="s">
        <v>2</v>
      </c>
      <c r="E25" s="127"/>
      <c r="F25" s="75" t="s">
        <v>835</v>
      </c>
      <c r="G25" s="76">
        <f t="shared" si="0"/>
        <v>0</v>
      </c>
    </row>
    <row r="26" spans="1:7" s="7" customFormat="1" x14ac:dyDescent="0.2">
      <c r="A26" s="69" t="s">
        <v>469</v>
      </c>
      <c r="B26" s="63" t="s">
        <v>40</v>
      </c>
      <c r="C26" s="61">
        <v>1</v>
      </c>
      <c r="D26" s="59" t="s">
        <v>2</v>
      </c>
      <c r="E26" s="127"/>
      <c r="F26" s="75" t="s">
        <v>835</v>
      </c>
      <c r="G26" s="76">
        <f t="shared" si="0"/>
        <v>0</v>
      </c>
    </row>
    <row r="27" spans="1:7" s="7" customFormat="1" x14ac:dyDescent="0.2">
      <c r="A27" s="69" t="s">
        <v>470</v>
      </c>
      <c r="B27" s="63" t="s">
        <v>41</v>
      </c>
      <c r="C27" s="61">
        <v>1</v>
      </c>
      <c r="D27" s="59" t="s">
        <v>2</v>
      </c>
      <c r="E27" s="127"/>
      <c r="F27" s="75" t="s">
        <v>835</v>
      </c>
      <c r="G27" s="76">
        <f t="shared" si="0"/>
        <v>0</v>
      </c>
    </row>
    <row r="28" spans="1:7" s="7" customFormat="1" x14ac:dyDescent="0.2">
      <c r="A28" s="69" t="s">
        <v>471</v>
      </c>
      <c r="B28" s="63" t="s">
        <v>42</v>
      </c>
      <c r="C28" s="61">
        <v>1</v>
      </c>
      <c r="D28" s="59" t="s">
        <v>2</v>
      </c>
      <c r="E28" s="127"/>
      <c r="F28" s="75" t="s">
        <v>835</v>
      </c>
      <c r="G28" s="76">
        <f t="shared" si="0"/>
        <v>0</v>
      </c>
    </row>
    <row r="29" spans="1:7" s="7" customFormat="1" x14ac:dyDescent="0.2">
      <c r="A29" s="69" t="s">
        <v>472</v>
      </c>
      <c r="B29" s="63" t="s">
        <v>43</v>
      </c>
      <c r="C29" s="61">
        <v>1</v>
      </c>
      <c r="D29" s="59" t="s">
        <v>2</v>
      </c>
      <c r="E29" s="127"/>
      <c r="F29" s="75" t="s">
        <v>835</v>
      </c>
      <c r="G29" s="76">
        <f t="shared" si="0"/>
        <v>0</v>
      </c>
    </row>
    <row r="30" spans="1:7" s="7" customFormat="1" x14ac:dyDescent="0.2">
      <c r="A30" s="69" t="s">
        <v>473</v>
      </c>
      <c r="B30" s="63" t="s">
        <v>44</v>
      </c>
      <c r="C30" s="61">
        <v>1</v>
      </c>
      <c r="D30" s="59" t="s">
        <v>2</v>
      </c>
      <c r="E30" s="127"/>
      <c r="F30" s="75" t="s">
        <v>835</v>
      </c>
      <c r="G30" s="76">
        <f t="shared" si="0"/>
        <v>0</v>
      </c>
    </row>
    <row r="31" spans="1:7" s="7" customFormat="1" x14ac:dyDescent="0.2">
      <c r="A31" s="69" t="s">
        <v>474</v>
      </c>
      <c r="B31" s="63" t="s">
        <v>45</v>
      </c>
      <c r="C31" s="61">
        <v>1</v>
      </c>
      <c r="D31" s="59" t="s">
        <v>2</v>
      </c>
      <c r="E31" s="127"/>
      <c r="F31" s="75" t="s">
        <v>835</v>
      </c>
      <c r="G31" s="76">
        <f t="shared" si="0"/>
        <v>0</v>
      </c>
    </row>
    <row r="32" spans="1:7" s="7" customFormat="1" x14ac:dyDescent="0.2">
      <c r="A32" s="69" t="s">
        <v>475</v>
      </c>
      <c r="B32" s="63" t="s">
        <v>46</v>
      </c>
      <c r="C32" s="61">
        <v>1</v>
      </c>
      <c r="D32" s="59" t="s">
        <v>2</v>
      </c>
      <c r="E32" s="127"/>
      <c r="F32" s="75" t="s">
        <v>835</v>
      </c>
      <c r="G32" s="76">
        <f t="shared" si="0"/>
        <v>0</v>
      </c>
    </row>
    <row r="33" spans="1:7" s="7" customFormat="1" x14ac:dyDescent="0.2">
      <c r="A33" s="69" t="s">
        <v>476</v>
      </c>
      <c r="B33" s="63" t="s">
        <v>47</v>
      </c>
      <c r="C33" s="61">
        <v>1</v>
      </c>
      <c r="D33" s="59" t="s">
        <v>2</v>
      </c>
      <c r="E33" s="127"/>
      <c r="F33" s="75" t="s">
        <v>835</v>
      </c>
      <c r="G33" s="76">
        <f t="shared" si="0"/>
        <v>0</v>
      </c>
    </row>
    <row r="34" spans="1:7" s="7" customFormat="1" x14ac:dyDescent="0.2">
      <c r="A34" s="69" t="s">
        <v>477</v>
      </c>
      <c r="B34" s="63" t="s">
        <v>48</v>
      </c>
      <c r="C34" s="61">
        <v>1</v>
      </c>
      <c r="D34" s="59" t="s">
        <v>2</v>
      </c>
      <c r="E34" s="127"/>
      <c r="F34" s="75" t="s">
        <v>835</v>
      </c>
      <c r="G34" s="76">
        <f t="shared" si="0"/>
        <v>0</v>
      </c>
    </row>
    <row r="35" spans="1:7" s="7" customFormat="1" x14ac:dyDescent="0.2">
      <c r="A35" s="69" t="s">
        <v>478</v>
      </c>
      <c r="B35" s="63" t="s">
        <v>49</v>
      </c>
      <c r="C35" s="61">
        <v>1</v>
      </c>
      <c r="D35" s="59" t="s">
        <v>2</v>
      </c>
      <c r="E35" s="127"/>
      <c r="F35" s="75" t="s">
        <v>835</v>
      </c>
      <c r="G35" s="76">
        <f t="shared" si="0"/>
        <v>0</v>
      </c>
    </row>
    <row r="36" spans="1:7" s="7" customFormat="1" x14ac:dyDescent="0.2">
      <c r="A36" s="69" t="s">
        <v>479</v>
      </c>
      <c r="B36" s="63" t="s">
        <v>50</v>
      </c>
      <c r="C36" s="61">
        <v>1</v>
      </c>
      <c r="D36" s="59" t="s">
        <v>2</v>
      </c>
      <c r="E36" s="127"/>
      <c r="F36" s="75" t="s">
        <v>835</v>
      </c>
      <c r="G36" s="76">
        <f t="shared" si="0"/>
        <v>0</v>
      </c>
    </row>
    <row r="37" spans="1:7" s="7" customFormat="1" x14ac:dyDescent="0.2">
      <c r="A37" s="69" t="s">
        <v>480</v>
      </c>
      <c r="B37" s="63" t="s">
        <v>51</v>
      </c>
      <c r="C37" s="61">
        <v>1</v>
      </c>
      <c r="D37" s="59" t="s">
        <v>2</v>
      </c>
      <c r="E37" s="127"/>
      <c r="F37" s="75" t="s">
        <v>835</v>
      </c>
      <c r="G37" s="76">
        <f t="shared" si="0"/>
        <v>0</v>
      </c>
    </row>
    <row r="38" spans="1:7" s="7" customFormat="1" x14ac:dyDescent="0.2">
      <c r="A38" s="69" t="s">
        <v>481</v>
      </c>
      <c r="B38" s="63" t="s">
        <v>52</v>
      </c>
      <c r="C38" s="61">
        <v>1</v>
      </c>
      <c r="D38" s="59" t="s">
        <v>2</v>
      </c>
      <c r="E38" s="127"/>
      <c r="F38" s="75" t="s">
        <v>835</v>
      </c>
      <c r="G38" s="76">
        <f t="shared" si="0"/>
        <v>0</v>
      </c>
    </row>
    <row r="39" spans="1:7" s="7" customFormat="1" x14ac:dyDescent="0.2">
      <c r="A39" s="69" t="s">
        <v>482</v>
      </c>
      <c r="B39" s="63" t="s">
        <v>53</v>
      </c>
      <c r="C39" s="61">
        <v>1</v>
      </c>
      <c r="D39" s="59" t="s">
        <v>2</v>
      </c>
      <c r="E39" s="127"/>
      <c r="F39" s="75" t="s">
        <v>835</v>
      </c>
      <c r="G39" s="76">
        <f t="shared" si="0"/>
        <v>0</v>
      </c>
    </row>
    <row r="40" spans="1:7" s="7" customFormat="1" x14ac:dyDescent="0.2">
      <c r="A40" s="69" t="s">
        <v>483</v>
      </c>
      <c r="B40" s="63" t="s">
        <v>54</v>
      </c>
      <c r="C40" s="61">
        <v>1</v>
      </c>
      <c r="D40" s="59" t="s">
        <v>2</v>
      </c>
      <c r="E40" s="127"/>
      <c r="F40" s="75" t="s">
        <v>835</v>
      </c>
      <c r="G40" s="76">
        <f t="shared" si="0"/>
        <v>0</v>
      </c>
    </row>
    <row r="41" spans="1:7" s="7" customFormat="1" x14ac:dyDescent="0.2">
      <c r="A41" s="69" t="s">
        <v>484</v>
      </c>
      <c r="B41" s="63" t="s">
        <v>55</v>
      </c>
      <c r="C41" s="61">
        <v>1</v>
      </c>
      <c r="D41" s="59" t="s">
        <v>2</v>
      </c>
      <c r="E41" s="127"/>
      <c r="F41" s="75" t="s">
        <v>835</v>
      </c>
      <c r="G41" s="76">
        <f t="shared" si="0"/>
        <v>0</v>
      </c>
    </row>
    <row r="42" spans="1:7" s="7" customFormat="1" ht="38.25" x14ac:dyDescent="0.2">
      <c r="A42" s="69" t="s">
        <v>839</v>
      </c>
      <c r="B42" s="63" t="s">
        <v>840</v>
      </c>
      <c r="C42" s="61">
        <v>1</v>
      </c>
      <c r="D42" s="59" t="s">
        <v>2</v>
      </c>
      <c r="E42" s="127"/>
      <c r="F42" s="75" t="s">
        <v>835</v>
      </c>
      <c r="G42" s="76">
        <f t="shared" si="0"/>
        <v>0</v>
      </c>
    </row>
    <row r="43" spans="1:7" s="7" customFormat="1" x14ac:dyDescent="0.2">
      <c r="A43" s="68" t="s">
        <v>420</v>
      </c>
      <c r="B43" s="60" t="s">
        <v>421</v>
      </c>
      <c r="C43" s="61"/>
      <c r="D43" s="59"/>
      <c r="E43" s="75"/>
      <c r="F43" s="75"/>
      <c r="G43" s="76"/>
    </row>
    <row r="44" spans="1:7" s="7" customFormat="1" x14ac:dyDescent="0.2">
      <c r="A44" s="69" t="s">
        <v>485</v>
      </c>
      <c r="B44" s="63" t="s">
        <v>56</v>
      </c>
      <c r="C44" s="61">
        <v>1</v>
      </c>
      <c r="D44" s="59" t="s">
        <v>2</v>
      </c>
      <c r="E44" s="127"/>
      <c r="F44" s="75" t="s">
        <v>835</v>
      </c>
      <c r="G44" s="76">
        <f t="shared" si="0"/>
        <v>0</v>
      </c>
    </row>
    <row r="45" spans="1:7" s="7" customFormat="1" x14ac:dyDescent="0.2">
      <c r="A45" s="69" t="s">
        <v>486</v>
      </c>
      <c r="B45" s="63" t="s">
        <v>57</v>
      </c>
      <c r="C45" s="61">
        <v>1</v>
      </c>
      <c r="D45" s="59" t="s">
        <v>2</v>
      </c>
      <c r="E45" s="127"/>
      <c r="F45" s="75" t="s">
        <v>835</v>
      </c>
      <c r="G45" s="76">
        <f t="shared" si="0"/>
        <v>0</v>
      </c>
    </row>
    <row r="46" spans="1:7" s="7" customFormat="1" x14ac:dyDescent="0.2">
      <c r="A46" s="69" t="s">
        <v>487</v>
      </c>
      <c r="B46" s="63" t="s">
        <v>841</v>
      </c>
      <c r="C46" s="61">
        <v>1</v>
      </c>
      <c r="D46" s="59" t="s">
        <v>2</v>
      </c>
      <c r="E46" s="127"/>
      <c r="F46" s="75"/>
      <c r="G46" s="76">
        <f t="shared" si="0"/>
        <v>0</v>
      </c>
    </row>
    <row r="47" spans="1:7" s="7" customFormat="1" x14ac:dyDescent="0.2">
      <c r="A47" s="69" t="s">
        <v>488</v>
      </c>
      <c r="B47" s="63" t="s">
        <v>58</v>
      </c>
      <c r="C47" s="61">
        <v>1</v>
      </c>
      <c r="D47" s="59" t="s">
        <v>2</v>
      </c>
      <c r="E47" s="127"/>
      <c r="F47" s="75" t="s">
        <v>835</v>
      </c>
      <c r="G47" s="76">
        <f t="shared" si="0"/>
        <v>0</v>
      </c>
    </row>
    <row r="48" spans="1:7" s="7" customFormat="1" x14ac:dyDescent="0.2">
      <c r="A48" s="69" t="s">
        <v>489</v>
      </c>
      <c r="B48" s="63" t="s">
        <v>59</v>
      </c>
      <c r="C48" s="61">
        <v>1</v>
      </c>
      <c r="D48" s="59" t="s">
        <v>2</v>
      </c>
      <c r="E48" s="127"/>
      <c r="F48" s="75" t="s">
        <v>835</v>
      </c>
      <c r="G48" s="76">
        <f t="shared" si="0"/>
        <v>0</v>
      </c>
    </row>
    <row r="49" spans="1:7" s="7" customFormat="1" x14ac:dyDescent="0.2">
      <c r="A49" s="69" t="s">
        <v>490</v>
      </c>
      <c r="B49" s="63" t="s">
        <v>843</v>
      </c>
      <c r="C49" s="61">
        <v>1</v>
      </c>
      <c r="D49" s="59" t="s">
        <v>2</v>
      </c>
      <c r="E49" s="127"/>
      <c r="F49" s="75"/>
      <c r="G49" s="76">
        <f t="shared" si="0"/>
        <v>0</v>
      </c>
    </row>
    <row r="50" spans="1:7" s="7" customFormat="1" x14ac:dyDescent="0.2">
      <c r="A50" s="69" t="s">
        <v>491</v>
      </c>
      <c r="B50" s="63" t="s">
        <v>60</v>
      </c>
      <c r="C50" s="61">
        <v>1</v>
      </c>
      <c r="D50" s="59" t="s">
        <v>2</v>
      </c>
      <c r="E50" s="127"/>
      <c r="F50" s="75" t="s">
        <v>835</v>
      </c>
      <c r="G50" s="76">
        <f t="shared" si="0"/>
        <v>0</v>
      </c>
    </row>
    <row r="51" spans="1:7" s="7" customFormat="1" x14ac:dyDescent="0.2">
      <c r="A51" s="69" t="s">
        <v>492</v>
      </c>
      <c r="B51" s="63" t="s">
        <v>61</v>
      </c>
      <c r="C51" s="61">
        <v>1</v>
      </c>
      <c r="D51" s="59" t="s">
        <v>2</v>
      </c>
      <c r="E51" s="127"/>
      <c r="F51" s="75" t="s">
        <v>835</v>
      </c>
      <c r="G51" s="76">
        <f t="shared" si="0"/>
        <v>0</v>
      </c>
    </row>
    <row r="52" spans="1:7" s="7" customFormat="1" x14ac:dyDescent="0.2">
      <c r="A52" s="69" t="s">
        <v>493</v>
      </c>
      <c r="B52" s="63" t="s">
        <v>844</v>
      </c>
      <c r="C52" s="61">
        <v>1</v>
      </c>
      <c r="D52" s="59" t="s">
        <v>2</v>
      </c>
      <c r="E52" s="127"/>
      <c r="F52" s="75" t="s">
        <v>835</v>
      </c>
      <c r="G52" s="76">
        <f t="shared" si="0"/>
        <v>0</v>
      </c>
    </row>
    <row r="53" spans="1:7" s="7" customFormat="1" x14ac:dyDescent="0.2">
      <c r="A53" s="69" t="s">
        <v>494</v>
      </c>
      <c r="B53" s="63" t="s">
        <v>847</v>
      </c>
      <c r="C53" s="61">
        <v>1</v>
      </c>
      <c r="D53" s="59" t="s">
        <v>2</v>
      </c>
      <c r="E53" s="127"/>
      <c r="F53" s="75"/>
      <c r="G53" s="76">
        <f t="shared" si="0"/>
        <v>0</v>
      </c>
    </row>
    <row r="54" spans="1:7" s="7" customFormat="1" x14ac:dyDescent="0.2">
      <c r="A54" s="69" t="s">
        <v>495</v>
      </c>
      <c r="B54" s="63" t="s">
        <v>848</v>
      </c>
      <c r="C54" s="61">
        <v>1</v>
      </c>
      <c r="D54" s="59" t="s">
        <v>2</v>
      </c>
      <c r="E54" s="127"/>
      <c r="F54" s="75"/>
      <c r="G54" s="76">
        <f t="shared" si="0"/>
        <v>0</v>
      </c>
    </row>
    <row r="55" spans="1:7" s="7" customFormat="1" x14ac:dyDescent="0.2">
      <c r="A55" s="69" t="s">
        <v>496</v>
      </c>
      <c r="B55" s="63" t="s">
        <v>849</v>
      </c>
      <c r="C55" s="61">
        <v>1</v>
      </c>
      <c r="D55" s="59" t="s">
        <v>2</v>
      </c>
      <c r="E55" s="127"/>
      <c r="F55" s="75"/>
      <c r="G55" s="76">
        <f t="shared" si="0"/>
        <v>0</v>
      </c>
    </row>
    <row r="56" spans="1:7" s="7" customFormat="1" x14ac:dyDescent="0.2">
      <c r="A56" s="69" t="s">
        <v>497</v>
      </c>
      <c r="B56" s="63" t="s">
        <v>850</v>
      </c>
      <c r="C56" s="61">
        <v>1</v>
      </c>
      <c r="D56" s="59" t="s">
        <v>2</v>
      </c>
      <c r="E56" s="127"/>
      <c r="F56" s="75"/>
      <c r="G56" s="76">
        <f t="shared" si="0"/>
        <v>0</v>
      </c>
    </row>
    <row r="57" spans="1:7" s="7" customFormat="1" x14ac:dyDescent="0.2">
      <c r="A57" s="69" t="s">
        <v>498</v>
      </c>
      <c r="B57" s="63" t="s">
        <v>851</v>
      </c>
      <c r="C57" s="61">
        <v>1</v>
      </c>
      <c r="D57" s="59" t="s">
        <v>2</v>
      </c>
      <c r="E57" s="127"/>
      <c r="F57" s="75"/>
      <c r="G57" s="76">
        <f t="shared" si="0"/>
        <v>0</v>
      </c>
    </row>
    <row r="58" spans="1:7" s="7" customFormat="1" x14ac:dyDescent="0.2">
      <c r="A58" s="69" t="s">
        <v>499</v>
      </c>
      <c r="B58" s="63" t="s">
        <v>62</v>
      </c>
      <c r="C58" s="61">
        <v>1</v>
      </c>
      <c r="D58" s="59" t="s">
        <v>63</v>
      </c>
      <c r="E58" s="127"/>
      <c r="F58" s="75" t="s">
        <v>835</v>
      </c>
      <c r="G58" s="76">
        <f t="shared" si="0"/>
        <v>0</v>
      </c>
    </row>
    <row r="59" spans="1:7" s="7" customFormat="1" x14ac:dyDescent="0.2">
      <c r="A59" s="69" t="s">
        <v>500</v>
      </c>
      <c r="B59" s="63" t="s">
        <v>64</v>
      </c>
      <c r="C59" s="61">
        <v>1</v>
      </c>
      <c r="D59" s="59" t="s">
        <v>2</v>
      </c>
      <c r="E59" s="127"/>
      <c r="F59" s="75" t="s">
        <v>835</v>
      </c>
      <c r="G59" s="76">
        <f t="shared" si="0"/>
        <v>0</v>
      </c>
    </row>
    <row r="60" spans="1:7" s="7" customFormat="1" x14ac:dyDescent="0.2">
      <c r="A60" s="69" t="s">
        <v>501</v>
      </c>
      <c r="B60" s="63" t="s">
        <v>858</v>
      </c>
      <c r="C60" s="61">
        <v>1</v>
      </c>
      <c r="D60" s="59" t="s">
        <v>2</v>
      </c>
      <c r="E60" s="127"/>
      <c r="F60" s="75"/>
      <c r="G60" s="76">
        <f t="shared" si="0"/>
        <v>0</v>
      </c>
    </row>
    <row r="61" spans="1:7" s="7" customFormat="1" x14ac:dyDescent="0.2">
      <c r="A61" s="69" t="s">
        <v>502</v>
      </c>
      <c r="B61" s="63" t="s">
        <v>65</v>
      </c>
      <c r="C61" s="61">
        <v>1</v>
      </c>
      <c r="D61" s="59" t="s">
        <v>2</v>
      </c>
      <c r="E61" s="127"/>
      <c r="F61" s="75" t="s">
        <v>835</v>
      </c>
      <c r="G61" s="76">
        <f t="shared" si="0"/>
        <v>0</v>
      </c>
    </row>
    <row r="62" spans="1:7" s="7" customFormat="1" x14ac:dyDescent="0.2">
      <c r="A62" s="69" t="s">
        <v>503</v>
      </c>
      <c r="B62" s="63" t="s">
        <v>66</v>
      </c>
      <c r="C62" s="61">
        <v>1</v>
      </c>
      <c r="D62" s="59" t="s">
        <v>2</v>
      </c>
      <c r="E62" s="127"/>
      <c r="F62" s="75" t="s">
        <v>835</v>
      </c>
      <c r="G62" s="76">
        <f t="shared" si="0"/>
        <v>0</v>
      </c>
    </row>
    <row r="63" spans="1:7" s="7" customFormat="1" x14ac:dyDescent="0.2">
      <c r="A63" s="69" t="s">
        <v>504</v>
      </c>
      <c r="B63" s="93" t="s">
        <v>859</v>
      </c>
      <c r="C63" s="61">
        <v>1</v>
      </c>
      <c r="D63" s="59" t="s">
        <v>2</v>
      </c>
      <c r="E63" s="127"/>
      <c r="F63" s="75"/>
      <c r="G63" s="76">
        <f t="shared" si="0"/>
        <v>0</v>
      </c>
    </row>
    <row r="64" spans="1:7" s="7" customFormat="1" x14ac:dyDescent="0.2">
      <c r="A64" s="69" t="s">
        <v>505</v>
      </c>
      <c r="B64" s="63" t="s">
        <v>67</v>
      </c>
      <c r="C64" s="61">
        <v>1</v>
      </c>
      <c r="D64" s="59" t="s">
        <v>2</v>
      </c>
      <c r="E64" s="127"/>
      <c r="F64" s="75" t="s">
        <v>835</v>
      </c>
      <c r="G64" s="76">
        <f t="shared" si="0"/>
        <v>0</v>
      </c>
    </row>
    <row r="65" spans="1:7" s="7" customFormat="1" x14ac:dyDescent="0.2">
      <c r="A65" s="69" t="s">
        <v>506</v>
      </c>
      <c r="B65" s="63" t="s">
        <v>68</v>
      </c>
      <c r="C65" s="61">
        <v>1</v>
      </c>
      <c r="D65" s="59" t="s">
        <v>2</v>
      </c>
      <c r="E65" s="127"/>
      <c r="F65" s="75" t="s">
        <v>835</v>
      </c>
      <c r="G65" s="76">
        <f t="shared" si="0"/>
        <v>0</v>
      </c>
    </row>
    <row r="66" spans="1:7" s="7" customFormat="1" x14ac:dyDescent="0.2">
      <c r="A66" s="69" t="s">
        <v>507</v>
      </c>
      <c r="B66" s="93" t="s">
        <v>860</v>
      </c>
      <c r="C66" s="61">
        <v>1</v>
      </c>
      <c r="D66" s="59" t="s">
        <v>2</v>
      </c>
      <c r="E66" s="127"/>
      <c r="F66" s="75"/>
      <c r="G66" s="76">
        <f t="shared" si="0"/>
        <v>0</v>
      </c>
    </row>
    <row r="67" spans="1:7" s="7" customFormat="1" x14ac:dyDescent="0.2">
      <c r="A67" s="69" t="s">
        <v>508</v>
      </c>
      <c r="B67" s="63" t="s">
        <v>69</v>
      </c>
      <c r="C67" s="61">
        <v>1</v>
      </c>
      <c r="D67" s="59" t="s">
        <v>63</v>
      </c>
      <c r="E67" s="127"/>
      <c r="F67" s="75" t="s">
        <v>835</v>
      </c>
      <c r="G67" s="76">
        <f t="shared" si="0"/>
        <v>0</v>
      </c>
    </row>
    <row r="68" spans="1:7" s="7" customFormat="1" x14ac:dyDescent="0.2">
      <c r="A68" s="69" t="s">
        <v>509</v>
      </c>
      <c r="B68" s="63" t="s">
        <v>861</v>
      </c>
      <c r="C68" s="61">
        <v>1</v>
      </c>
      <c r="D68" s="59" t="s">
        <v>2</v>
      </c>
      <c r="E68" s="127"/>
      <c r="F68" s="75"/>
      <c r="G68" s="76">
        <f t="shared" si="0"/>
        <v>0</v>
      </c>
    </row>
    <row r="69" spans="1:7" s="7" customFormat="1" x14ac:dyDescent="0.2">
      <c r="A69" s="69" t="s">
        <v>510</v>
      </c>
      <c r="B69" s="63" t="s">
        <v>862</v>
      </c>
      <c r="C69" s="61">
        <v>1</v>
      </c>
      <c r="D69" s="59" t="s">
        <v>2</v>
      </c>
      <c r="E69" s="127"/>
      <c r="F69" s="94">
        <v>2141.1999999999998</v>
      </c>
      <c r="G69" s="76">
        <f t="shared" si="0"/>
        <v>0</v>
      </c>
    </row>
    <row r="70" spans="1:7" s="7" customFormat="1" x14ac:dyDescent="0.2">
      <c r="A70" s="69" t="s">
        <v>511</v>
      </c>
      <c r="B70" s="84" t="s">
        <v>863</v>
      </c>
      <c r="C70" s="85">
        <v>1</v>
      </c>
      <c r="D70" s="86" t="s">
        <v>63</v>
      </c>
      <c r="E70" s="128"/>
      <c r="F70" s="83">
        <v>3232</v>
      </c>
      <c r="G70" s="76">
        <f t="shared" si="0"/>
        <v>0</v>
      </c>
    </row>
    <row r="71" spans="1:7" s="7" customFormat="1" x14ac:dyDescent="0.2">
      <c r="A71" s="69" t="s">
        <v>512</v>
      </c>
      <c r="B71" s="63" t="s">
        <v>864</v>
      </c>
      <c r="C71" s="61">
        <v>1</v>
      </c>
      <c r="D71" s="59" t="s">
        <v>2</v>
      </c>
      <c r="E71" s="128"/>
      <c r="F71" s="62">
        <v>2585.6</v>
      </c>
      <c r="G71" s="76">
        <f t="shared" si="0"/>
        <v>0</v>
      </c>
    </row>
    <row r="72" spans="1:7" s="7" customFormat="1" x14ac:dyDescent="0.2">
      <c r="A72" s="69" t="s">
        <v>513</v>
      </c>
      <c r="B72" s="63" t="s">
        <v>70</v>
      </c>
      <c r="C72" s="61">
        <v>1</v>
      </c>
      <c r="D72" s="59" t="s">
        <v>2</v>
      </c>
      <c r="E72" s="131"/>
      <c r="F72" s="75" t="s">
        <v>835</v>
      </c>
      <c r="G72" s="76">
        <f t="shared" si="0"/>
        <v>0</v>
      </c>
    </row>
    <row r="73" spans="1:7" s="7" customFormat="1" x14ac:dyDescent="0.2">
      <c r="A73" s="69" t="s">
        <v>514</v>
      </c>
      <c r="B73" s="63" t="s">
        <v>71</v>
      </c>
      <c r="C73" s="61">
        <v>1</v>
      </c>
      <c r="D73" s="59" t="s">
        <v>2</v>
      </c>
      <c r="E73" s="131"/>
      <c r="F73" s="75" t="s">
        <v>835</v>
      </c>
      <c r="G73" s="76">
        <f t="shared" si="0"/>
        <v>0</v>
      </c>
    </row>
    <row r="74" spans="1:7" s="7" customFormat="1" x14ac:dyDescent="0.2">
      <c r="A74" s="69" t="s">
        <v>515</v>
      </c>
      <c r="B74" s="63" t="s">
        <v>865</v>
      </c>
      <c r="C74" s="61">
        <v>1</v>
      </c>
      <c r="D74" s="59" t="s">
        <v>2</v>
      </c>
      <c r="E74" s="131"/>
      <c r="F74" s="75"/>
      <c r="G74" s="76">
        <f t="shared" ref="G74:G137" si="1">TRUNC(E74*(1+$F$7),2)</f>
        <v>0</v>
      </c>
    </row>
    <row r="75" spans="1:7" s="7" customFormat="1" x14ac:dyDescent="0.2">
      <c r="A75" s="69" t="s">
        <v>516</v>
      </c>
      <c r="B75" s="63" t="s">
        <v>866</v>
      </c>
      <c r="C75" s="61">
        <v>1</v>
      </c>
      <c r="D75" s="59" t="s">
        <v>2</v>
      </c>
      <c r="E75" s="131"/>
      <c r="F75" s="75"/>
      <c r="G75" s="76">
        <f t="shared" si="1"/>
        <v>0</v>
      </c>
    </row>
    <row r="76" spans="1:7" s="7" customFormat="1" x14ac:dyDescent="0.2">
      <c r="A76" s="69" t="s">
        <v>517</v>
      </c>
      <c r="B76" s="63" t="s">
        <v>867</v>
      </c>
      <c r="C76" s="61">
        <v>1</v>
      </c>
      <c r="D76" s="59" t="s">
        <v>2</v>
      </c>
      <c r="E76" s="131"/>
      <c r="F76" s="75"/>
      <c r="G76" s="76">
        <f t="shared" si="1"/>
        <v>0</v>
      </c>
    </row>
    <row r="77" spans="1:7" s="7" customFormat="1" x14ac:dyDescent="0.2">
      <c r="A77" s="69" t="s">
        <v>518</v>
      </c>
      <c r="B77" s="63" t="s">
        <v>868</v>
      </c>
      <c r="C77" s="61">
        <v>1</v>
      </c>
      <c r="D77" s="59" t="s">
        <v>2</v>
      </c>
      <c r="E77" s="131"/>
      <c r="F77" s="75"/>
      <c r="G77" s="76">
        <f t="shared" si="1"/>
        <v>0</v>
      </c>
    </row>
    <row r="78" spans="1:7" s="7" customFormat="1" ht="25.5" x14ac:dyDescent="0.2">
      <c r="A78" s="69" t="s">
        <v>519</v>
      </c>
      <c r="B78" s="63" t="s">
        <v>72</v>
      </c>
      <c r="C78" s="61">
        <v>1</v>
      </c>
      <c r="D78" s="59" t="s">
        <v>2</v>
      </c>
      <c r="E78" s="131"/>
      <c r="F78" s="75" t="s">
        <v>835</v>
      </c>
      <c r="G78" s="76">
        <f t="shared" si="1"/>
        <v>0</v>
      </c>
    </row>
    <row r="79" spans="1:7" s="7" customFormat="1" ht="25.5" x14ac:dyDescent="0.2">
      <c r="A79" s="69" t="s">
        <v>520</v>
      </c>
      <c r="B79" s="63" t="s">
        <v>869</v>
      </c>
      <c r="C79" s="61">
        <v>1</v>
      </c>
      <c r="D79" s="59" t="s">
        <v>2</v>
      </c>
      <c r="E79" s="131"/>
      <c r="F79" s="75"/>
      <c r="G79" s="76">
        <f t="shared" si="1"/>
        <v>0</v>
      </c>
    </row>
    <row r="80" spans="1:7" s="7" customFormat="1" ht="25.5" x14ac:dyDescent="0.2">
      <c r="A80" s="69" t="s">
        <v>521</v>
      </c>
      <c r="B80" s="63" t="s">
        <v>73</v>
      </c>
      <c r="C80" s="61">
        <v>1</v>
      </c>
      <c r="D80" s="59" t="s">
        <v>2</v>
      </c>
      <c r="E80" s="131"/>
      <c r="F80" s="75" t="s">
        <v>835</v>
      </c>
      <c r="G80" s="76">
        <f t="shared" si="1"/>
        <v>0</v>
      </c>
    </row>
    <row r="81" spans="1:7" s="7" customFormat="1" ht="38.25" x14ac:dyDescent="0.2">
      <c r="A81" s="69" t="s">
        <v>522</v>
      </c>
      <c r="B81" s="93" t="s">
        <v>870</v>
      </c>
      <c r="C81" s="61">
        <v>1</v>
      </c>
      <c r="D81" s="59" t="s">
        <v>2</v>
      </c>
      <c r="E81" s="131"/>
      <c r="F81" s="75"/>
      <c r="G81" s="76">
        <f t="shared" si="1"/>
        <v>0</v>
      </c>
    </row>
    <row r="82" spans="1:7" s="7" customFormat="1" ht="25.5" x14ac:dyDescent="0.2">
      <c r="A82" s="69" t="s">
        <v>523</v>
      </c>
      <c r="B82" s="63" t="s">
        <v>74</v>
      </c>
      <c r="C82" s="61">
        <v>1</v>
      </c>
      <c r="D82" s="59" t="s">
        <v>2</v>
      </c>
      <c r="E82" s="131"/>
      <c r="F82" s="75" t="s">
        <v>835</v>
      </c>
      <c r="G82" s="76">
        <f t="shared" si="1"/>
        <v>0</v>
      </c>
    </row>
    <row r="83" spans="1:7" s="7" customFormat="1" ht="38.25" x14ac:dyDescent="0.2">
      <c r="A83" s="69" t="s">
        <v>842</v>
      </c>
      <c r="B83" s="63" t="s">
        <v>871</v>
      </c>
      <c r="C83" s="61">
        <v>1</v>
      </c>
      <c r="D83" s="59" t="s">
        <v>2</v>
      </c>
      <c r="E83" s="131"/>
      <c r="F83" s="75"/>
      <c r="G83" s="76">
        <f t="shared" si="1"/>
        <v>0</v>
      </c>
    </row>
    <row r="84" spans="1:7" s="7" customFormat="1" ht="25.5" x14ac:dyDescent="0.2">
      <c r="A84" s="69" t="s">
        <v>845</v>
      </c>
      <c r="B84" s="63" t="s">
        <v>75</v>
      </c>
      <c r="C84" s="61">
        <v>1</v>
      </c>
      <c r="D84" s="59" t="s">
        <v>2</v>
      </c>
      <c r="E84" s="131"/>
      <c r="F84" s="75" t="s">
        <v>835</v>
      </c>
      <c r="G84" s="76">
        <f t="shared" si="1"/>
        <v>0</v>
      </c>
    </row>
    <row r="85" spans="1:7" s="7" customFormat="1" ht="38.25" x14ac:dyDescent="0.2">
      <c r="A85" s="69" t="s">
        <v>846</v>
      </c>
      <c r="B85" s="63" t="s">
        <v>872</v>
      </c>
      <c r="C85" s="61">
        <v>1</v>
      </c>
      <c r="D85" s="59" t="s">
        <v>2</v>
      </c>
      <c r="E85" s="131"/>
      <c r="F85" s="75"/>
      <c r="G85" s="76">
        <f t="shared" si="1"/>
        <v>0</v>
      </c>
    </row>
    <row r="86" spans="1:7" s="7" customFormat="1" x14ac:dyDescent="0.2">
      <c r="A86" s="69" t="s">
        <v>852</v>
      </c>
      <c r="B86" s="63" t="s">
        <v>409</v>
      </c>
      <c r="C86" s="61">
        <v>1</v>
      </c>
      <c r="D86" s="59" t="s">
        <v>2</v>
      </c>
      <c r="E86" s="127"/>
      <c r="F86" s="75" t="s">
        <v>835</v>
      </c>
      <c r="G86" s="76">
        <f t="shared" si="1"/>
        <v>0</v>
      </c>
    </row>
    <row r="87" spans="1:7" s="7" customFormat="1" x14ac:dyDescent="0.2">
      <c r="A87" s="69" t="s">
        <v>853</v>
      </c>
      <c r="B87" s="63" t="s">
        <v>410</v>
      </c>
      <c r="C87" s="61">
        <v>1</v>
      </c>
      <c r="D87" s="59" t="s">
        <v>2</v>
      </c>
      <c r="E87" s="127"/>
      <c r="F87" s="75" t="s">
        <v>835</v>
      </c>
      <c r="G87" s="76">
        <f t="shared" si="1"/>
        <v>0</v>
      </c>
    </row>
    <row r="88" spans="1:7" s="7" customFormat="1" ht="25.5" x14ac:dyDescent="0.2">
      <c r="A88" s="69" t="s">
        <v>854</v>
      </c>
      <c r="B88" s="63" t="s">
        <v>873</v>
      </c>
      <c r="C88" s="61">
        <v>1</v>
      </c>
      <c r="D88" s="59" t="s">
        <v>2</v>
      </c>
      <c r="E88" s="131"/>
      <c r="F88" s="75"/>
      <c r="G88" s="76">
        <f t="shared" si="1"/>
        <v>0</v>
      </c>
    </row>
    <row r="89" spans="1:7" s="7" customFormat="1" x14ac:dyDescent="0.2">
      <c r="A89" s="69" t="s">
        <v>855</v>
      </c>
      <c r="B89" s="63" t="s">
        <v>411</v>
      </c>
      <c r="C89" s="61">
        <v>1</v>
      </c>
      <c r="D89" s="59" t="s">
        <v>2</v>
      </c>
      <c r="E89" s="127"/>
      <c r="F89" s="75" t="s">
        <v>835</v>
      </c>
      <c r="G89" s="76">
        <f t="shared" si="1"/>
        <v>0</v>
      </c>
    </row>
    <row r="90" spans="1:7" s="7" customFormat="1" x14ac:dyDescent="0.2">
      <c r="A90" s="69" t="s">
        <v>856</v>
      </c>
      <c r="B90" s="63" t="s">
        <v>412</v>
      </c>
      <c r="C90" s="61">
        <v>1</v>
      </c>
      <c r="D90" s="59" t="s">
        <v>2</v>
      </c>
      <c r="E90" s="127"/>
      <c r="F90" s="75" t="s">
        <v>835</v>
      </c>
      <c r="G90" s="76">
        <f t="shared" si="1"/>
        <v>0</v>
      </c>
    </row>
    <row r="91" spans="1:7" s="7" customFormat="1" ht="25.5" x14ac:dyDescent="0.2">
      <c r="A91" s="69" t="s">
        <v>857</v>
      </c>
      <c r="B91" s="63" t="s">
        <v>874</v>
      </c>
      <c r="C91" s="61">
        <v>1</v>
      </c>
      <c r="D91" s="59" t="s">
        <v>2</v>
      </c>
      <c r="E91" s="131"/>
      <c r="F91" s="75"/>
      <c r="G91" s="76">
        <f t="shared" si="1"/>
        <v>0</v>
      </c>
    </row>
    <row r="92" spans="1:7" s="7" customFormat="1" x14ac:dyDescent="0.2">
      <c r="A92" s="69" t="s">
        <v>875</v>
      </c>
      <c r="B92" s="63" t="s">
        <v>413</v>
      </c>
      <c r="C92" s="61">
        <v>1</v>
      </c>
      <c r="D92" s="59" t="s">
        <v>2</v>
      </c>
      <c r="E92" s="131"/>
      <c r="F92" s="75" t="s">
        <v>835</v>
      </c>
      <c r="G92" s="76">
        <f t="shared" si="1"/>
        <v>0</v>
      </c>
    </row>
    <row r="93" spans="1:7" s="7" customFormat="1" x14ac:dyDescent="0.2">
      <c r="A93" s="69" t="s">
        <v>876</v>
      </c>
      <c r="B93" s="63" t="s">
        <v>76</v>
      </c>
      <c r="C93" s="61">
        <v>1</v>
      </c>
      <c r="D93" s="59" t="s">
        <v>2</v>
      </c>
      <c r="E93" s="131"/>
      <c r="F93" s="75" t="s">
        <v>835</v>
      </c>
      <c r="G93" s="76">
        <f t="shared" si="1"/>
        <v>0</v>
      </c>
    </row>
    <row r="94" spans="1:7" s="7" customFormat="1" x14ac:dyDescent="0.2">
      <c r="A94" s="69" t="s">
        <v>877</v>
      </c>
      <c r="B94" s="63" t="s">
        <v>77</v>
      </c>
      <c r="C94" s="61">
        <v>1</v>
      </c>
      <c r="D94" s="59" t="s">
        <v>2</v>
      </c>
      <c r="E94" s="131"/>
      <c r="F94" s="75" t="s">
        <v>835</v>
      </c>
      <c r="G94" s="76">
        <f t="shared" si="1"/>
        <v>0</v>
      </c>
    </row>
    <row r="95" spans="1:7" s="7" customFormat="1" ht="38.25" x14ac:dyDescent="0.2">
      <c r="A95" s="69" t="s">
        <v>878</v>
      </c>
      <c r="B95" s="63" t="s">
        <v>891</v>
      </c>
      <c r="C95" s="61">
        <v>1</v>
      </c>
      <c r="D95" s="59" t="s">
        <v>2</v>
      </c>
      <c r="E95" s="131"/>
      <c r="F95" s="75"/>
      <c r="G95" s="76">
        <f t="shared" si="1"/>
        <v>0</v>
      </c>
    </row>
    <row r="96" spans="1:7" s="7" customFormat="1" x14ac:dyDescent="0.2">
      <c r="A96" s="69" t="s">
        <v>879</v>
      </c>
      <c r="B96" s="84" t="s">
        <v>78</v>
      </c>
      <c r="C96" s="85">
        <v>1</v>
      </c>
      <c r="D96" s="86" t="s">
        <v>2</v>
      </c>
      <c r="E96" s="132"/>
      <c r="F96" s="75" t="s">
        <v>835</v>
      </c>
      <c r="G96" s="76">
        <f t="shared" si="1"/>
        <v>0</v>
      </c>
    </row>
    <row r="97" spans="1:7" s="7" customFormat="1" ht="38.25" x14ac:dyDescent="0.2">
      <c r="A97" s="69" t="s">
        <v>880</v>
      </c>
      <c r="B97" s="63" t="s">
        <v>892</v>
      </c>
      <c r="C97" s="61">
        <v>1</v>
      </c>
      <c r="D97" s="59" t="s">
        <v>2</v>
      </c>
      <c r="E97" s="131"/>
      <c r="F97" s="75"/>
      <c r="G97" s="76">
        <f t="shared" si="1"/>
        <v>0</v>
      </c>
    </row>
    <row r="98" spans="1:7" s="7" customFormat="1" x14ac:dyDescent="0.2">
      <c r="A98" s="69" t="s">
        <v>881</v>
      </c>
      <c r="B98" s="63" t="s">
        <v>79</v>
      </c>
      <c r="C98" s="61">
        <v>1</v>
      </c>
      <c r="D98" s="59" t="s">
        <v>2</v>
      </c>
      <c r="E98" s="127"/>
      <c r="F98" s="75" t="s">
        <v>835</v>
      </c>
      <c r="G98" s="76">
        <f t="shared" si="1"/>
        <v>0</v>
      </c>
    </row>
    <row r="99" spans="1:7" s="7" customFormat="1" ht="38.25" x14ac:dyDescent="0.2">
      <c r="A99" s="69" t="s">
        <v>882</v>
      </c>
      <c r="B99" s="63" t="s">
        <v>896</v>
      </c>
      <c r="C99" s="61">
        <v>1</v>
      </c>
      <c r="D99" s="59" t="s">
        <v>2</v>
      </c>
      <c r="E99" s="131"/>
      <c r="F99" s="75"/>
      <c r="G99" s="76">
        <f t="shared" si="1"/>
        <v>0</v>
      </c>
    </row>
    <row r="100" spans="1:7" s="7" customFormat="1" x14ac:dyDescent="0.2">
      <c r="A100" s="69" t="s">
        <v>883</v>
      </c>
      <c r="B100" s="63" t="s">
        <v>80</v>
      </c>
      <c r="C100" s="61">
        <v>1</v>
      </c>
      <c r="D100" s="59" t="s">
        <v>2</v>
      </c>
      <c r="E100" s="127"/>
      <c r="F100" s="75" t="s">
        <v>835</v>
      </c>
      <c r="G100" s="76">
        <f t="shared" si="1"/>
        <v>0</v>
      </c>
    </row>
    <row r="101" spans="1:7" s="7" customFormat="1" ht="38.25" x14ac:dyDescent="0.2">
      <c r="A101" s="69" t="s">
        <v>884</v>
      </c>
      <c r="B101" s="63" t="s">
        <v>897</v>
      </c>
      <c r="C101" s="61">
        <v>1</v>
      </c>
      <c r="D101" s="59" t="s">
        <v>2</v>
      </c>
      <c r="E101" s="131"/>
      <c r="F101" s="75"/>
      <c r="G101" s="76">
        <f t="shared" si="1"/>
        <v>0</v>
      </c>
    </row>
    <row r="102" spans="1:7" s="7" customFormat="1" x14ac:dyDescent="0.2">
      <c r="A102" s="69" t="s">
        <v>885</v>
      </c>
      <c r="B102" s="63" t="s">
        <v>81</v>
      </c>
      <c r="C102" s="61">
        <v>1</v>
      </c>
      <c r="D102" s="59" t="s">
        <v>2</v>
      </c>
      <c r="E102" s="127"/>
      <c r="F102" s="75" t="s">
        <v>835</v>
      </c>
      <c r="G102" s="76">
        <f t="shared" si="1"/>
        <v>0</v>
      </c>
    </row>
    <row r="103" spans="1:7" s="7" customFormat="1" ht="38.25" x14ac:dyDescent="0.2">
      <c r="A103" s="69" t="s">
        <v>886</v>
      </c>
      <c r="B103" s="63" t="s">
        <v>898</v>
      </c>
      <c r="C103" s="61">
        <v>1</v>
      </c>
      <c r="D103" s="59" t="s">
        <v>2</v>
      </c>
      <c r="E103" s="131"/>
      <c r="F103" s="75"/>
      <c r="G103" s="76">
        <f t="shared" si="1"/>
        <v>0</v>
      </c>
    </row>
    <row r="104" spans="1:7" s="7" customFormat="1" x14ac:dyDescent="0.2">
      <c r="A104" s="69" t="s">
        <v>887</v>
      </c>
      <c r="B104" s="63" t="s">
        <v>82</v>
      </c>
      <c r="C104" s="61">
        <v>1</v>
      </c>
      <c r="D104" s="59" t="s">
        <v>2</v>
      </c>
      <c r="E104" s="127"/>
      <c r="F104" s="75" t="s">
        <v>835</v>
      </c>
      <c r="G104" s="76">
        <f t="shared" si="1"/>
        <v>0</v>
      </c>
    </row>
    <row r="105" spans="1:7" s="7" customFormat="1" ht="38.25" x14ac:dyDescent="0.2">
      <c r="A105" s="69" t="s">
        <v>888</v>
      </c>
      <c r="B105" s="63" t="s">
        <v>899</v>
      </c>
      <c r="C105" s="61">
        <v>1</v>
      </c>
      <c r="D105" s="59" t="s">
        <v>2</v>
      </c>
      <c r="E105" s="131"/>
      <c r="F105" s="75"/>
      <c r="G105" s="76">
        <f t="shared" si="1"/>
        <v>0</v>
      </c>
    </row>
    <row r="106" spans="1:7" s="7" customFormat="1" ht="25.5" x14ac:dyDescent="0.2">
      <c r="A106" s="69" t="s">
        <v>889</v>
      </c>
      <c r="B106" s="63" t="s">
        <v>900</v>
      </c>
      <c r="C106" s="61">
        <v>1</v>
      </c>
      <c r="D106" s="59" t="s">
        <v>2</v>
      </c>
      <c r="E106" s="131"/>
      <c r="F106" s="75"/>
      <c r="G106" s="76">
        <f t="shared" si="1"/>
        <v>0</v>
      </c>
    </row>
    <row r="107" spans="1:7" s="7" customFormat="1" ht="25.5" x14ac:dyDescent="0.2">
      <c r="A107" s="69" t="s">
        <v>890</v>
      </c>
      <c r="B107" s="63" t="s">
        <v>901</v>
      </c>
      <c r="C107" s="61">
        <v>1</v>
      </c>
      <c r="D107" s="59" t="s">
        <v>2</v>
      </c>
      <c r="E107" s="131"/>
      <c r="F107" s="75"/>
      <c r="G107" s="76">
        <f t="shared" si="1"/>
        <v>0</v>
      </c>
    </row>
    <row r="108" spans="1:7" s="7" customFormat="1" ht="38.25" x14ac:dyDescent="0.2">
      <c r="A108" s="69" t="s">
        <v>893</v>
      </c>
      <c r="B108" s="63" t="s">
        <v>902</v>
      </c>
      <c r="C108" s="61">
        <v>1</v>
      </c>
      <c r="D108" s="59" t="s">
        <v>2</v>
      </c>
      <c r="E108" s="131"/>
      <c r="F108" s="75"/>
      <c r="G108" s="76">
        <f t="shared" si="1"/>
        <v>0</v>
      </c>
    </row>
    <row r="109" spans="1:7" s="7" customFormat="1" ht="38.25" x14ac:dyDescent="0.2">
      <c r="A109" s="69" t="s">
        <v>894</v>
      </c>
      <c r="B109" s="63" t="s">
        <v>903</v>
      </c>
      <c r="C109" s="61">
        <v>1</v>
      </c>
      <c r="D109" s="59" t="s">
        <v>2</v>
      </c>
      <c r="E109" s="131"/>
      <c r="F109" s="75"/>
      <c r="G109" s="76">
        <f t="shared" si="1"/>
        <v>0</v>
      </c>
    </row>
    <row r="110" spans="1:7" s="7" customFormat="1" ht="38.25" x14ac:dyDescent="0.2">
      <c r="A110" s="69" t="s">
        <v>895</v>
      </c>
      <c r="B110" s="63" t="s">
        <v>904</v>
      </c>
      <c r="C110" s="61">
        <v>1</v>
      </c>
      <c r="D110" s="59" t="s">
        <v>2</v>
      </c>
      <c r="E110" s="131"/>
      <c r="F110" s="75"/>
      <c r="G110" s="76">
        <f t="shared" si="1"/>
        <v>0</v>
      </c>
    </row>
    <row r="111" spans="1:7" s="7" customFormat="1" x14ac:dyDescent="0.2">
      <c r="A111" s="68" t="s">
        <v>422</v>
      </c>
      <c r="B111" s="60" t="s">
        <v>423</v>
      </c>
      <c r="C111" s="61"/>
      <c r="D111" s="59"/>
      <c r="E111" s="75"/>
      <c r="F111" s="75" t="s">
        <v>835</v>
      </c>
      <c r="G111" s="76"/>
    </row>
    <row r="112" spans="1:7" s="7" customFormat="1" x14ac:dyDescent="0.2">
      <c r="A112" s="69" t="s">
        <v>524</v>
      </c>
      <c r="B112" s="63" t="s">
        <v>83</v>
      </c>
      <c r="C112" s="61">
        <v>1</v>
      </c>
      <c r="D112" s="59" t="s">
        <v>2</v>
      </c>
      <c r="E112" s="131"/>
      <c r="F112" s="75" t="s">
        <v>835</v>
      </c>
      <c r="G112" s="76">
        <f t="shared" si="1"/>
        <v>0</v>
      </c>
    </row>
    <row r="113" spans="1:7" s="7" customFormat="1" x14ac:dyDescent="0.2">
      <c r="A113" s="69" t="s">
        <v>525</v>
      </c>
      <c r="B113" s="63" t="s">
        <v>84</v>
      </c>
      <c r="C113" s="61">
        <v>1</v>
      </c>
      <c r="D113" s="59" t="s">
        <v>2</v>
      </c>
      <c r="E113" s="131"/>
      <c r="F113" s="75" t="s">
        <v>835</v>
      </c>
      <c r="G113" s="76">
        <f t="shared" si="1"/>
        <v>0</v>
      </c>
    </row>
    <row r="114" spans="1:7" s="7" customFormat="1" x14ac:dyDescent="0.2">
      <c r="A114" s="69" t="s">
        <v>526</v>
      </c>
      <c r="B114" s="63" t="s">
        <v>85</v>
      </c>
      <c r="C114" s="61">
        <v>1</v>
      </c>
      <c r="D114" s="59" t="s">
        <v>2</v>
      </c>
      <c r="E114" s="131"/>
      <c r="F114" s="75" t="s">
        <v>835</v>
      </c>
      <c r="G114" s="76">
        <f t="shared" si="1"/>
        <v>0</v>
      </c>
    </row>
    <row r="115" spans="1:7" s="7" customFormat="1" x14ac:dyDescent="0.2">
      <c r="A115" s="69" t="s">
        <v>527</v>
      </c>
      <c r="B115" s="63" t="s">
        <v>86</v>
      </c>
      <c r="C115" s="61">
        <v>1</v>
      </c>
      <c r="D115" s="59" t="s">
        <v>2</v>
      </c>
      <c r="E115" s="131"/>
      <c r="F115" s="75" t="s">
        <v>835</v>
      </c>
      <c r="G115" s="76">
        <f t="shared" si="1"/>
        <v>0</v>
      </c>
    </row>
    <row r="116" spans="1:7" s="7" customFormat="1" x14ac:dyDescent="0.2">
      <c r="A116" s="69" t="s">
        <v>528</v>
      </c>
      <c r="B116" s="63" t="s">
        <v>87</v>
      </c>
      <c r="C116" s="61">
        <v>1</v>
      </c>
      <c r="D116" s="59" t="s">
        <v>2</v>
      </c>
      <c r="E116" s="131"/>
      <c r="F116" s="75" t="s">
        <v>835</v>
      </c>
      <c r="G116" s="76">
        <f t="shared" si="1"/>
        <v>0</v>
      </c>
    </row>
    <row r="117" spans="1:7" s="7" customFormat="1" x14ac:dyDescent="0.2">
      <c r="A117" s="69" t="s">
        <v>529</v>
      </c>
      <c r="B117" s="63" t="s">
        <v>88</v>
      </c>
      <c r="C117" s="61">
        <v>1</v>
      </c>
      <c r="D117" s="59" t="s">
        <v>2</v>
      </c>
      <c r="E117" s="131"/>
      <c r="F117" s="75" t="s">
        <v>835</v>
      </c>
      <c r="G117" s="76">
        <f t="shared" si="1"/>
        <v>0</v>
      </c>
    </row>
    <row r="118" spans="1:7" s="7" customFormat="1" x14ac:dyDescent="0.2">
      <c r="A118" s="69" t="s">
        <v>530</v>
      </c>
      <c r="B118" s="63" t="s">
        <v>89</v>
      </c>
      <c r="C118" s="61">
        <v>1</v>
      </c>
      <c r="D118" s="59" t="s">
        <v>2</v>
      </c>
      <c r="E118" s="131"/>
      <c r="F118" s="75" t="s">
        <v>835</v>
      </c>
      <c r="G118" s="76">
        <f t="shared" si="1"/>
        <v>0</v>
      </c>
    </row>
    <row r="119" spans="1:7" s="7" customFormat="1" x14ac:dyDescent="0.2">
      <c r="A119" s="69" t="s">
        <v>531</v>
      </c>
      <c r="B119" s="63" t="s">
        <v>90</v>
      </c>
      <c r="C119" s="61">
        <v>1</v>
      </c>
      <c r="D119" s="59" t="s">
        <v>2</v>
      </c>
      <c r="E119" s="131"/>
      <c r="F119" s="75" t="s">
        <v>835</v>
      </c>
      <c r="G119" s="76">
        <f t="shared" si="1"/>
        <v>0</v>
      </c>
    </row>
    <row r="120" spans="1:7" s="7" customFormat="1" x14ac:dyDescent="0.2">
      <c r="A120" s="69" t="s">
        <v>532</v>
      </c>
      <c r="B120" s="63" t="s">
        <v>91</v>
      </c>
      <c r="C120" s="61">
        <v>1</v>
      </c>
      <c r="D120" s="59" t="s">
        <v>2</v>
      </c>
      <c r="E120" s="131"/>
      <c r="F120" s="75" t="s">
        <v>835</v>
      </c>
      <c r="G120" s="76">
        <f t="shared" si="1"/>
        <v>0</v>
      </c>
    </row>
    <row r="121" spans="1:7" s="7" customFormat="1" x14ac:dyDescent="0.2">
      <c r="A121" s="69" t="s">
        <v>533</v>
      </c>
      <c r="B121" s="63" t="s">
        <v>92</v>
      </c>
      <c r="C121" s="61">
        <v>1</v>
      </c>
      <c r="D121" s="59" t="s">
        <v>2</v>
      </c>
      <c r="E121" s="131"/>
      <c r="F121" s="75" t="s">
        <v>835</v>
      </c>
      <c r="G121" s="76">
        <f t="shared" si="1"/>
        <v>0</v>
      </c>
    </row>
    <row r="122" spans="1:7" s="7" customFormat="1" x14ac:dyDescent="0.2">
      <c r="A122" s="69" t="s">
        <v>534</v>
      </c>
      <c r="B122" s="63" t="s">
        <v>93</v>
      </c>
      <c r="C122" s="61">
        <v>1</v>
      </c>
      <c r="D122" s="59" t="s">
        <v>2</v>
      </c>
      <c r="E122" s="131"/>
      <c r="F122" s="75" t="s">
        <v>835</v>
      </c>
      <c r="G122" s="76">
        <f t="shared" si="1"/>
        <v>0</v>
      </c>
    </row>
    <row r="123" spans="1:7" s="7" customFormat="1" x14ac:dyDescent="0.2">
      <c r="A123" s="68" t="s">
        <v>424</v>
      </c>
      <c r="B123" s="60" t="s">
        <v>35</v>
      </c>
      <c r="C123" s="61"/>
      <c r="D123" s="59"/>
      <c r="E123" s="75"/>
      <c r="F123" s="75"/>
      <c r="G123" s="76"/>
    </row>
    <row r="124" spans="1:7" s="7" customFormat="1" x14ac:dyDescent="0.2">
      <c r="A124" s="69" t="s">
        <v>535</v>
      </c>
      <c r="B124" s="63" t="s">
        <v>905</v>
      </c>
      <c r="C124" s="61">
        <v>1</v>
      </c>
      <c r="D124" s="59" t="s">
        <v>2</v>
      </c>
      <c r="E124" s="131"/>
      <c r="F124" s="75"/>
      <c r="G124" s="76">
        <f t="shared" si="1"/>
        <v>0</v>
      </c>
    </row>
    <row r="125" spans="1:7" s="7" customFormat="1" x14ac:dyDescent="0.2">
      <c r="A125" s="69" t="s">
        <v>536</v>
      </c>
      <c r="B125" s="63" t="s">
        <v>94</v>
      </c>
      <c r="C125" s="61">
        <v>1</v>
      </c>
      <c r="D125" s="59" t="s">
        <v>2</v>
      </c>
      <c r="E125" s="127"/>
      <c r="F125" s="75" t="s">
        <v>835</v>
      </c>
      <c r="G125" s="76">
        <f t="shared" si="1"/>
        <v>0</v>
      </c>
    </row>
    <row r="126" spans="1:7" s="7" customFormat="1" x14ac:dyDescent="0.2">
      <c r="A126" s="69" t="s">
        <v>537</v>
      </c>
      <c r="B126" s="63" t="s">
        <v>95</v>
      </c>
      <c r="C126" s="61">
        <v>1</v>
      </c>
      <c r="D126" s="59" t="s">
        <v>2</v>
      </c>
      <c r="E126" s="127"/>
      <c r="F126" s="75" t="s">
        <v>835</v>
      </c>
      <c r="G126" s="76">
        <f t="shared" si="1"/>
        <v>0</v>
      </c>
    </row>
    <row r="127" spans="1:7" s="7" customFormat="1" x14ac:dyDescent="0.2">
      <c r="A127" s="69" t="s">
        <v>538</v>
      </c>
      <c r="B127" s="63" t="s">
        <v>906</v>
      </c>
      <c r="C127" s="61">
        <v>1</v>
      </c>
      <c r="D127" s="59" t="s">
        <v>34</v>
      </c>
      <c r="E127" s="127"/>
      <c r="F127" s="75"/>
      <c r="G127" s="76">
        <f t="shared" si="1"/>
        <v>0</v>
      </c>
    </row>
    <row r="128" spans="1:7" s="7" customFormat="1" x14ac:dyDescent="0.2">
      <c r="A128" s="69" t="s">
        <v>539</v>
      </c>
      <c r="B128" s="63" t="s">
        <v>907</v>
      </c>
      <c r="C128" s="61">
        <v>1</v>
      </c>
      <c r="D128" s="59" t="s">
        <v>2</v>
      </c>
      <c r="E128" s="127"/>
      <c r="F128" s="75"/>
      <c r="G128" s="76">
        <f t="shared" si="1"/>
        <v>0</v>
      </c>
    </row>
    <row r="129" spans="1:7" s="7" customFormat="1" x14ac:dyDescent="0.2">
      <c r="A129" s="69" t="s">
        <v>540</v>
      </c>
      <c r="B129" s="63" t="s">
        <v>908</v>
      </c>
      <c r="C129" s="61">
        <v>1</v>
      </c>
      <c r="D129" s="59" t="s">
        <v>2</v>
      </c>
      <c r="E129" s="127"/>
      <c r="F129" s="75"/>
      <c r="G129" s="76">
        <f t="shared" si="1"/>
        <v>0</v>
      </c>
    </row>
    <row r="130" spans="1:7" s="7" customFormat="1" x14ac:dyDescent="0.2">
      <c r="A130" s="69" t="s">
        <v>541</v>
      </c>
      <c r="B130" s="63" t="s">
        <v>909</v>
      </c>
      <c r="C130" s="61">
        <v>1</v>
      </c>
      <c r="D130" s="59" t="s">
        <v>33</v>
      </c>
      <c r="E130" s="127"/>
      <c r="F130" s="75"/>
      <c r="G130" s="76">
        <f t="shared" si="1"/>
        <v>0</v>
      </c>
    </row>
    <row r="131" spans="1:7" x14ac:dyDescent="0.2">
      <c r="A131" s="69" t="s">
        <v>542</v>
      </c>
      <c r="B131" s="63" t="s">
        <v>96</v>
      </c>
      <c r="C131" s="61">
        <v>1</v>
      </c>
      <c r="D131" s="59" t="s">
        <v>2</v>
      </c>
      <c r="E131" s="127"/>
      <c r="F131" s="75" t="s">
        <v>835</v>
      </c>
      <c r="G131" s="76">
        <f t="shared" si="1"/>
        <v>0</v>
      </c>
    </row>
    <row r="132" spans="1:7" s="7" customFormat="1" x14ac:dyDescent="0.2">
      <c r="A132" s="69" t="s">
        <v>543</v>
      </c>
      <c r="B132" s="63" t="s">
        <v>97</v>
      </c>
      <c r="C132" s="61">
        <v>1</v>
      </c>
      <c r="D132" s="59" t="s">
        <v>2</v>
      </c>
      <c r="E132" s="127"/>
      <c r="F132" s="75" t="s">
        <v>835</v>
      </c>
      <c r="G132" s="76">
        <f t="shared" si="1"/>
        <v>0</v>
      </c>
    </row>
    <row r="133" spans="1:7" s="7" customFormat="1" x14ac:dyDescent="0.2">
      <c r="A133" s="69" t="s">
        <v>544</v>
      </c>
      <c r="B133" s="63" t="s">
        <v>98</v>
      </c>
      <c r="C133" s="61">
        <v>1</v>
      </c>
      <c r="D133" s="59" t="s">
        <v>2</v>
      </c>
      <c r="E133" s="127"/>
      <c r="F133" s="75" t="s">
        <v>835</v>
      </c>
      <c r="G133" s="76">
        <f t="shared" si="1"/>
        <v>0</v>
      </c>
    </row>
    <row r="134" spans="1:7" s="7" customFormat="1" x14ac:dyDescent="0.2">
      <c r="A134" s="69" t="s">
        <v>545</v>
      </c>
      <c r="B134" s="63" t="s">
        <v>910</v>
      </c>
      <c r="C134" s="61">
        <v>1</v>
      </c>
      <c r="D134" s="59" t="s">
        <v>34</v>
      </c>
      <c r="E134" s="131"/>
      <c r="F134" s="75"/>
      <c r="G134" s="76">
        <f t="shared" si="1"/>
        <v>0</v>
      </c>
    </row>
    <row r="135" spans="1:7" s="7" customFormat="1" x14ac:dyDescent="0.2">
      <c r="A135" s="69" t="s">
        <v>546</v>
      </c>
      <c r="B135" s="63" t="s">
        <v>99</v>
      </c>
      <c r="C135" s="61">
        <v>1</v>
      </c>
      <c r="D135" s="59" t="s">
        <v>2</v>
      </c>
      <c r="E135" s="127"/>
      <c r="F135" s="75" t="s">
        <v>835</v>
      </c>
      <c r="G135" s="76">
        <f t="shared" si="1"/>
        <v>0</v>
      </c>
    </row>
    <row r="136" spans="1:7" s="7" customFormat="1" x14ac:dyDescent="0.2">
      <c r="A136" s="69" t="s">
        <v>547</v>
      </c>
      <c r="B136" s="63" t="s">
        <v>100</v>
      </c>
      <c r="C136" s="61">
        <v>1</v>
      </c>
      <c r="D136" s="59" t="s">
        <v>2</v>
      </c>
      <c r="E136" s="127"/>
      <c r="F136" s="75" t="s">
        <v>835</v>
      </c>
      <c r="G136" s="76">
        <f t="shared" si="1"/>
        <v>0</v>
      </c>
    </row>
    <row r="137" spans="1:7" s="7" customFormat="1" x14ac:dyDescent="0.2">
      <c r="A137" s="69" t="s">
        <v>548</v>
      </c>
      <c r="B137" s="63" t="s">
        <v>374</v>
      </c>
      <c r="C137" s="61">
        <v>1</v>
      </c>
      <c r="D137" s="59" t="s">
        <v>2</v>
      </c>
      <c r="E137" s="127"/>
      <c r="F137" s="75" t="s">
        <v>835</v>
      </c>
      <c r="G137" s="76">
        <f t="shared" si="1"/>
        <v>0</v>
      </c>
    </row>
    <row r="138" spans="1:7" s="7" customFormat="1" x14ac:dyDescent="0.2">
      <c r="A138" s="69" t="s">
        <v>549</v>
      </c>
      <c r="B138" s="63" t="s">
        <v>101</v>
      </c>
      <c r="C138" s="61">
        <v>1</v>
      </c>
      <c r="D138" s="59" t="s">
        <v>2</v>
      </c>
      <c r="E138" s="127"/>
      <c r="F138" s="75" t="s">
        <v>835</v>
      </c>
      <c r="G138" s="76">
        <f t="shared" ref="G138:G200" si="2">TRUNC(E138*(1+$F$7),2)</f>
        <v>0</v>
      </c>
    </row>
    <row r="139" spans="1:7" s="7" customFormat="1" x14ac:dyDescent="0.2">
      <c r="A139" s="69" t="s">
        <v>550</v>
      </c>
      <c r="B139" s="63" t="s">
        <v>102</v>
      </c>
      <c r="C139" s="61">
        <v>1</v>
      </c>
      <c r="D139" s="59" t="s">
        <v>2</v>
      </c>
      <c r="E139" s="127"/>
      <c r="F139" s="75" t="s">
        <v>835</v>
      </c>
      <c r="G139" s="76">
        <f t="shared" si="2"/>
        <v>0</v>
      </c>
    </row>
    <row r="140" spans="1:7" x14ac:dyDescent="0.2">
      <c r="A140" s="69" t="s">
        <v>551</v>
      </c>
      <c r="B140" s="63" t="s">
        <v>103</v>
      </c>
      <c r="C140" s="61">
        <v>1</v>
      </c>
      <c r="D140" s="59" t="s">
        <v>104</v>
      </c>
      <c r="E140" s="127"/>
      <c r="F140" s="75" t="s">
        <v>835</v>
      </c>
      <c r="G140" s="76">
        <f t="shared" si="2"/>
        <v>0</v>
      </c>
    </row>
    <row r="141" spans="1:7" s="7" customFormat="1" x14ac:dyDescent="0.2">
      <c r="A141" s="69" t="s">
        <v>552</v>
      </c>
      <c r="B141" s="63" t="s">
        <v>105</v>
      </c>
      <c r="C141" s="61">
        <v>1</v>
      </c>
      <c r="D141" s="59" t="s">
        <v>34</v>
      </c>
      <c r="E141" s="127"/>
      <c r="F141" s="75" t="s">
        <v>835</v>
      </c>
      <c r="G141" s="76">
        <f t="shared" si="2"/>
        <v>0</v>
      </c>
    </row>
    <row r="142" spans="1:7" x14ac:dyDescent="0.2">
      <c r="A142" s="69" t="s">
        <v>553</v>
      </c>
      <c r="B142" s="63" t="s">
        <v>106</v>
      </c>
      <c r="C142" s="61">
        <v>1</v>
      </c>
      <c r="D142" s="59" t="s">
        <v>104</v>
      </c>
      <c r="E142" s="127"/>
      <c r="F142" s="75" t="s">
        <v>835</v>
      </c>
      <c r="G142" s="76">
        <f t="shared" si="2"/>
        <v>0</v>
      </c>
    </row>
    <row r="143" spans="1:7" x14ac:dyDescent="0.2">
      <c r="A143" s="69" t="s">
        <v>554</v>
      </c>
      <c r="B143" s="63" t="s">
        <v>107</v>
      </c>
      <c r="C143" s="61">
        <v>1</v>
      </c>
      <c r="D143" s="59" t="s">
        <v>104</v>
      </c>
      <c r="E143" s="127"/>
      <c r="F143" s="75" t="s">
        <v>835</v>
      </c>
      <c r="G143" s="76">
        <f t="shared" si="2"/>
        <v>0</v>
      </c>
    </row>
    <row r="144" spans="1:7" x14ac:dyDescent="0.2">
      <c r="A144" s="69" t="s">
        <v>555</v>
      </c>
      <c r="B144" s="63" t="s">
        <v>108</v>
      </c>
      <c r="C144" s="61">
        <v>1</v>
      </c>
      <c r="D144" s="59" t="s">
        <v>104</v>
      </c>
      <c r="E144" s="127"/>
      <c r="F144" s="75" t="s">
        <v>835</v>
      </c>
      <c r="G144" s="76">
        <f t="shared" si="2"/>
        <v>0</v>
      </c>
    </row>
    <row r="145" spans="1:7" x14ac:dyDescent="0.2">
      <c r="A145" s="69" t="s">
        <v>556</v>
      </c>
      <c r="B145" s="63" t="s">
        <v>109</v>
      </c>
      <c r="C145" s="61">
        <v>1</v>
      </c>
      <c r="D145" s="59" t="s">
        <v>34</v>
      </c>
      <c r="E145" s="127"/>
      <c r="F145" s="75" t="s">
        <v>835</v>
      </c>
      <c r="G145" s="76">
        <f t="shared" si="2"/>
        <v>0</v>
      </c>
    </row>
    <row r="146" spans="1:7" x14ac:dyDescent="0.2">
      <c r="A146" s="69" t="s">
        <v>557</v>
      </c>
      <c r="B146" s="63" t="s">
        <v>110</v>
      </c>
      <c r="C146" s="61">
        <v>1</v>
      </c>
      <c r="D146" s="59" t="s">
        <v>34</v>
      </c>
      <c r="E146" s="127"/>
      <c r="F146" s="75" t="s">
        <v>835</v>
      </c>
      <c r="G146" s="76">
        <f t="shared" si="2"/>
        <v>0</v>
      </c>
    </row>
    <row r="147" spans="1:7" s="7" customFormat="1" x14ac:dyDescent="0.2">
      <c r="A147" s="69" t="s">
        <v>558</v>
      </c>
      <c r="B147" s="63" t="s">
        <v>111</v>
      </c>
      <c r="C147" s="61">
        <v>1</v>
      </c>
      <c r="D147" s="59" t="s">
        <v>34</v>
      </c>
      <c r="E147" s="127"/>
      <c r="F147" s="75" t="s">
        <v>835</v>
      </c>
      <c r="G147" s="76">
        <f t="shared" si="2"/>
        <v>0</v>
      </c>
    </row>
    <row r="148" spans="1:7" s="7" customFormat="1" x14ac:dyDescent="0.2">
      <c r="A148" s="69" t="s">
        <v>559</v>
      </c>
      <c r="B148" s="63" t="s">
        <v>112</v>
      </c>
      <c r="C148" s="61">
        <v>1</v>
      </c>
      <c r="D148" s="59" t="s">
        <v>34</v>
      </c>
      <c r="E148" s="127"/>
      <c r="F148" s="75" t="s">
        <v>835</v>
      </c>
      <c r="G148" s="76">
        <f t="shared" si="2"/>
        <v>0</v>
      </c>
    </row>
    <row r="149" spans="1:7" s="7" customFormat="1" x14ac:dyDescent="0.2">
      <c r="A149" s="69" t="s">
        <v>560</v>
      </c>
      <c r="B149" s="63" t="s">
        <v>113</v>
      </c>
      <c r="C149" s="61">
        <v>1</v>
      </c>
      <c r="D149" s="59" t="s">
        <v>2</v>
      </c>
      <c r="E149" s="127"/>
      <c r="F149" s="75" t="s">
        <v>835</v>
      </c>
      <c r="G149" s="76">
        <f t="shared" si="2"/>
        <v>0</v>
      </c>
    </row>
    <row r="150" spans="1:7" x14ac:dyDescent="0.2">
      <c r="A150" s="69" t="s">
        <v>561</v>
      </c>
      <c r="B150" s="63" t="s">
        <v>114</v>
      </c>
      <c r="C150" s="61">
        <v>1</v>
      </c>
      <c r="D150" s="59" t="s">
        <v>2</v>
      </c>
      <c r="E150" s="127"/>
      <c r="F150" s="75" t="s">
        <v>835</v>
      </c>
      <c r="G150" s="76">
        <f t="shared" si="2"/>
        <v>0</v>
      </c>
    </row>
    <row r="151" spans="1:7" x14ac:dyDescent="0.2">
      <c r="A151" s="69" t="s">
        <v>562</v>
      </c>
      <c r="B151" s="63" t="s">
        <v>115</v>
      </c>
      <c r="C151" s="61">
        <v>1</v>
      </c>
      <c r="D151" s="59" t="s">
        <v>2</v>
      </c>
      <c r="E151" s="127"/>
      <c r="F151" s="75" t="s">
        <v>835</v>
      </c>
      <c r="G151" s="76">
        <f t="shared" si="2"/>
        <v>0</v>
      </c>
    </row>
    <row r="152" spans="1:7" x14ac:dyDescent="0.2">
      <c r="A152" s="69" t="s">
        <v>563</v>
      </c>
      <c r="B152" s="63" t="s">
        <v>116</v>
      </c>
      <c r="C152" s="61">
        <v>1</v>
      </c>
      <c r="D152" s="59" t="s">
        <v>2</v>
      </c>
      <c r="E152" s="127"/>
      <c r="F152" s="75" t="s">
        <v>835</v>
      </c>
      <c r="G152" s="76">
        <f t="shared" si="2"/>
        <v>0</v>
      </c>
    </row>
    <row r="153" spans="1:7" x14ac:dyDescent="0.2">
      <c r="A153" s="69" t="s">
        <v>564</v>
      </c>
      <c r="B153" s="63" t="s">
        <v>117</v>
      </c>
      <c r="C153" s="61">
        <v>1</v>
      </c>
      <c r="D153" s="59" t="s">
        <v>2</v>
      </c>
      <c r="E153" s="127"/>
      <c r="F153" s="75" t="s">
        <v>835</v>
      </c>
      <c r="G153" s="76">
        <f t="shared" si="2"/>
        <v>0</v>
      </c>
    </row>
    <row r="154" spans="1:7" x14ac:dyDescent="0.2">
      <c r="A154" s="69" t="s">
        <v>565</v>
      </c>
      <c r="B154" s="63" t="s">
        <v>118</v>
      </c>
      <c r="C154" s="61">
        <v>1</v>
      </c>
      <c r="D154" s="59" t="s">
        <v>2</v>
      </c>
      <c r="E154" s="127"/>
      <c r="F154" s="75" t="s">
        <v>835</v>
      </c>
      <c r="G154" s="76">
        <f t="shared" si="2"/>
        <v>0</v>
      </c>
    </row>
    <row r="155" spans="1:7" x14ac:dyDescent="0.2">
      <c r="A155" s="69" t="s">
        <v>566</v>
      </c>
      <c r="B155" s="63" t="s">
        <v>119</v>
      </c>
      <c r="C155" s="61">
        <v>1</v>
      </c>
      <c r="D155" s="59" t="s">
        <v>2</v>
      </c>
      <c r="E155" s="127"/>
      <c r="F155" s="75" t="s">
        <v>835</v>
      </c>
      <c r="G155" s="76">
        <f t="shared" si="2"/>
        <v>0</v>
      </c>
    </row>
    <row r="156" spans="1:7" x14ac:dyDescent="0.2">
      <c r="A156" s="69" t="s">
        <v>567</v>
      </c>
      <c r="B156" s="63" t="s">
        <v>120</v>
      </c>
      <c r="C156" s="61">
        <v>1</v>
      </c>
      <c r="D156" s="59" t="s">
        <v>2</v>
      </c>
      <c r="E156" s="127"/>
      <c r="F156" s="75" t="s">
        <v>835</v>
      </c>
      <c r="G156" s="76">
        <f t="shared" si="2"/>
        <v>0</v>
      </c>
    </row>
    <row r="157" spans="1:7" x14ac:dyDescent="0.2">
      <c r="A157" s="69" t="s">
        <v>568</v>
      </c>
      <c r="B157" s="63" t="s">
        <v>121</v>
      </c>
      <c r="C157" s="61">
        <v>1</v>
      </c>
      <c r="D157" s="59" t="s">
        <v>2</v>
      </c>
      <c r="E157" s="127"/>
      <c r="F157" s="75" t="s">
        <v>835</v>
      </c>
      <c r="G157" s="76">
        <f t="shared" si="2"/>
        <v>0</v>
      </c>
    </row>
    <row r="158" spans="1:7" x14ac:dyDescent="0.2">
      <c r="A158" s="69" t="s">
        <v>569</v>
      </c>
      <c r="B158" s="63" t="s">
        <v>122</v>
      </c>
      <c r="C158" s="61">
        <v>1</v>
      </c>
      <c r="D158" s="59" t="s">
        <v>104</v>
      </c>
      <c r="E158" s="127"/>
      <c r="F158" s="75" t="s">
        <v>835</v>
      </c>
      <c r="G158" s="76">
        <f t="shared" si="2"/>
        <v>0</v>
      </c>
    </row>
    <row r="159" spans="1:7" x14ac:dyDescent="0.2">
      <c r="A159" s="69" t="s">
        <v>570</v>
      </c>
      <c r="B159" s="63" t="s">
        <v>123</v>
      </c>
      <c r="C159" s="61">
        <v>1</v>
      </c>
      <c r="D159" s="59" t="s">
        <v>2</v>
      </c>
      <c r="E159" s="127"/>
      <c r="F159" s="75" t="s">
        <v>835</v>
      </c>
      <c r="G159" s="76">
        <f t="shared" si="2"/>
        <v>0</v>
      </c>
    </row>
    <row r="160" spans="1:7" s="7" customFormat="1" x14ac:dyDescent="0.2">
      <c r="A160" s="69" t="s">
        <v>571</v>
      </c>
      <c r="B160" s="63" t="s">
        <v>124</v>
      </c>
      <c r="C160" s="61">
        <v>1</v>
      </c>
      <c r="D160" s="59" t="s">
        <v>2</v>
      </c>
      <c r="E160" s="127"/>
      <c r="F160" s="75" t="s">
        <v>835</v>
      </c>
      <c r="G160" s="76">
        <f t="shared" si="2"/>
        <v>0</v>
      </c>
    </row>
    <row r="161" spans="1:7" s="7" customFormat="1" x14ac:dyDescent="0.2">
      <c r="A161" s="69" t="s">
        <v>911</v>
      </c>
      <c r="B161" s="63" t="s">
        <v>125</v>
      </c>
      <c r="C161" s="61">
        <v>1</v>
      </c>
      <c r="D161" s="59" t="s">
        <v>2</v>
      </c>
      <c r="E161" s="127"/>
      <c r="F161" s="75" t="s">
        <v>835</v>
      </c>
      <c r="G161" s="76">
        <f t="shared" si="2"/>
        <v>0</v>
      </c>
    </row>
    <row r="162" spans="1:7" s="7" customFormat="1" x14ac:dyDescent="0.2">
      <c r="A162" s="69" t="s">
        <v>912</v>
      </c>
      <c r="B162" s="63" t="s">
        <v>126</v>
      </c>
      <c r="C162" s="61">
        <v>1</v>
      </c>
      <c r="D162" s="59" t="s">
        <v>2</v>
      </c>
      <c r="E162" s="127"/>
      <c r="F162" s="75" t="s">
        <v>835</v>
      </c>
      <c r="G162" s="76">
        <f t="shared" si="2"/>
        <v>0</v>
      </c>
    </row>
    <row r="163" spans="1:7" s="7" customFormat="1" x14ac:dyDescent="0.2">
      <c r="A163" s="69" t="s">
        <v>913</v>
      </c>
      <c r="B163" s="63" t="s">
        <v>127</v>
      </c>
      <c r="C163" s="61">
        <v>1</v>
      </c>
      <c r="D163" s="59" t="s">
        <v>2</v>
      </c>
      <c r="E163" s="127"/>
      <c r="F163" s="75" t="s">
        <v>835</v>
      </c>
      <c r="G163" s="76">
        <f t="shared" si="2"/>
        <v>0</v>
      </c>
    </row>
    <row r="164" spans="1:7" s="7" customFormat="1" x14ac:dyDescent="0.2">
      <c r="A164" s="69" t="s">
        <v>914</v>
      </c>
      <c r="B164" s="63" t="s">
        <v>919</v>
      </c>
      <c r="C164" s="61">
        <v>1</v>
      </c>
      <c r="D164" s="59" t="s">
        <v>2</v>
      </c>
      <c r="E164" s="127"/>
      <c r="F164" s="75"/>
      <c r="G164" s="76">
        <f t="shared" si="2"/>
        <v>0</v>
      </c>
    </row>
    <row r="165" spans="1:7" s="7" customFormat="1" x14ac:dyDescent="0.2">
      <c r="A165" s="69" t="s">
        <v>915</v>
      </c>
      <c r="B165" s="63" t="s">
        <v>920</v>
      </c>
      <c r="C165" s="61">
        <v>1</v>
      </c>
      <c r="D165" s="59" t="s">
        <v>2</v>
      </c>
      <c r="E165" s="127"/>
      <c r="F165" s="75"/>
      <c r="G165" s="76">
        <f t="shared" si="2"/>
        <v>0</v>
      </c>
    </row>
    <row r="166" spans="1:7" s="7" customFormat="1" x14ac:dyDescent="0.2">
      <c r="A166" s="69" t="s">
        <v>916</v>
      </c>
      <c r="B166" s="63" t="s">
        <v>921</v>
      </c>
      <c r="C166" s="61">
        <v>1</v>
      </c>
      <c r="D166" s="59" t="s">
        <v>2</v>
      </c>
      <c r="E166" s="127"/>
      <c r="F166" s="75"/>
      <c r="G166" s="76">
        <f t="shared" si="2"/>
        <v>0</v>
      </c>
    </row>
    <row r="167" spans="1:7" s="7" customFormat="1" x14ac:dyDescent="0.2">
      <c r="A167" s="69" t="s">
        <v>924</v>
      </c>
      <c r="B167" s="63" t="s">
        <v>922</v>
      </c>
      <c r="C167" s="61">
        <v>1</v>
      </c>
      <c r="D167" s="59" t="s">
        <v>2</v>
      </c>
      <c r="E167" s="127"/>
      <c r="F167" s="75"/>
      <c r="G167" s="76">
        <f t="shared" si="2"/>
        <v>0</v>
      </c>
    </row>
    <row r="168" spans="1:7" s="7" customFormat="1" x14ac:dyDescent="0.2">
      <c r="A168" s="69" t="s">
        <v>925</v>
      </c>
      <c r="B168" s="63" t="s">
        <v>923</v>
      </c>
      <c r="C168" s="61">
        <v>1</v>
      </c>
      <c r="D168" s="59" t="s">
        <v>2</v>
      </c>
      <c r="E168" s="127"/>
      <c r="F168" s="75"/>
      <c r="G168" s="76">
        <f t="shared" si="2"/>
        <v>0</v>
      </c>
    </row>
    <row r="169" spans="1:7" s="7" customFormat="1" x14ac:dyDescent="0.2">
      <c r="A169" s="69" t="s">
        <v>926</v>
      </c>
      <c r="B169" s="63" t="s">
        <v>128</v>
      </c>
      <c r="C169" s="61">
        <v>1</v>
      </c>
      <c r="D169" s="59" t="s">
        <v>2</v>
      </c>
      <c r="E169" s="127"/>
      <c r="F169" s="75" t="s">
        <v>835</v>
      </c>
      <c r="G169" s="76">
        <f t="shared" si="2"/>
        <v>0</v>
      </c>
    </row>
    <row r="170" spans="1:7" x14ac:dyDescent="0.2">
      <c r="A170" s="69" t="s">
        <v>927</v>
      </c>
      <c r="B170" s="63" t="s">
        <v>129</v>
      </c>
      <c r="C170" s="61">
        <v>1</v>
      </c>
      <c r="D170" s="59" t="s">
        <v>34</v>
      </c>
      <c r="E170" s="127"/>
      <c r="F170" s="75" t="s">
        <v>835</v>
      </c>
      <c r="G170" s="76">
        <f t="shared" si="2"/>
        <v>0</v>
      </c>
    </row>
    <row r="171" spans="1:7" x14ac:dyDescent="0.2">
      <c r="A171" s="68" t="s">
        <v>425</v>
      </c>
      <c r="B171" s="60" t="s">
        <v>372</v>
      </c>
      <c r="C171" s="61"/>
      <c r="D171" s="59"/>
      <c r="E171" s="75"/>
      <c r="F171" s="75"/>
      <c r="G171" s="76"/>
    </row>
    <row r="172" spans="1:7" x14ac:dyDescent="0.2">
      <c r="A172" s="68" t="s">
        <v>426</v>
      </c>
      <c r="B172" s="60" t="s">
        <v>427</v>
      </c>
      <c r="C172" s="61"/>
      <c r="D172" s="59"/>
      <c r="E172" s="75"/>
      <c r="F172" s="75"/>
      <c r="G172" s="76"/>
    </row>
    <row r="173" spans="1:7" x14ac:dyDescent="0.2">
      <c r="A173" s="69" t="s">
        <v>572</v>
      </c>
      <c r="B173" s="63" t="s">
        <v>130</v>
      </c>
      <c r="C173" s="61">
        <v>1</v>
      </c>
      <c r="D173" s="59" t="s">
        <v>2</v>
      </c>
      <c r="E173" s="127"/>
      <c r="F173" s="75" t="s">
        <v>835</v>
      </c>
      <c r="G173" s="76">
        <f t="shared" si="2"/>
        <v>0</v>
      </c>
    </row>
    <row r="174" spans="1:7" x14ac:dyDescent="0.2">
      <c r="A174" s="69" t="s">
        <v>573</v>
      </c>
      <c r="B174" s="63" t="s">
        <v>131</v>
      </c>
      <c r="C174" s="61">
        <v>1</v>
      </c>
      <c r="D174" s="59" t="s">
        <v>2</v>
      </c>
      <c r="E174" s="127"/>
      <c r="F174" s="75" t="s">
        <v>835</v>
      </c>
      <c r="G174" s="76">
        <f t="shared" si="2"/>
        <v>0</v>
      </c>
    </row>
    <row r="175" spans="1:7" x14ac:dyDescent="0.2">
      <c r="A175" s="69" t="s">
        <v>574</v>
      </c>
      <c r="B175" s="63" t="s">
        <v>132</v>
      </c>
      <c r="C175" s="61">
        <v>1</v>
      </c>
      <c r="D175" s="59" t="s">
        <v>2</v>
      </c>
      <c r="E175" s="127"/>
      <c r="F175" s="75" t="s">
        <v>835</v>
      </c>
      <c r="G175" s="76">
        <f t="shared" si="2"/>
        <v>0</v>
      </c>
    </row>
    <row r="176" spans="1:7" x14ac:dyDescent="0.2">
      <c r="A176" s="69" t="s">
        <v>575</v>
      </c>
      <c r="B176" s="63" t="s">
        <v>133</v>
      </c>
      <c r="C176" s="61">
        <v>1</v>
      </c>
      <c r="D176" s="59" t="s">
        <v>2</v>
      </c>
      <c r="E176" s="127"/>
      <c r="F176" s="75" t="s">
        <v>835</v>
      </c>
      <c r="G176" s="76">
        <f t="shared" si="2"/>
        <v>0</v>
      </c>
    </row>
    <row r="177" spans="1:7" x14ac:dyDescent="0.2">
      <c r="A177" s="69" t="s">
        <v>576</v>
      </c>
      <c r="B177" s="63" t="s">
        <v>134</v>
      </c>
      <c r="C177" s="61">
        <v>1</v>
      </c>
      <c r="D177" s="59" t="s">
        <v>2</v>
      </c>
      <c r="E177" s="127"/>
      <c r="F177" s="75" t="s">
        <v>835</v>
      </c>
      <c r="G177" s="76">
        <f t="shared" si="2"/>
        <v>0</v>
      </c>
    </row>
    <row r="178" spans="1:7" x14ac:dyDescent="0.2">
      <c r="A178" s="69" t="s">
        <v>577</v>
      </c>
      <c r="B178" s="63" t="s">
        <v>135</v>
      </c>
      <c r="C178" s="61">
        <v>1</v>
      </c>
      <c r="D178" s="59" t="s">
        <v>2</v>
      </c>
      <c r="E178" s="127"/>
      <c r="F178" s="75" t="s">
        <v>835</v>
      </c>
      <c r="G178" s="76">
        <f t="shared" si="2"/>
        <v>0</v>
      </c>
    </row>
    <row r="179" spans="1:7" x14ac:dyDescent="0.2">
      <c r="A179" s="69" t="s">
        <v>578</v>
      </c>
      <c r="B179" s="63" t="s">
        <v>136</v>
      </c>
      <c r="C179" s="61">
        <v>1</v>
      </c>
      <c r="D179" s="59" t="s">
        <v>2</v>
      </c>
      <c r="E179" s="127"/>
      <c r="F179" s="75" t="s">
        <v>835</v>
      </c>
      <c r="G179" s="76">
        <f t="shared" si="2"/>
        <v>0</v>
      </c>
    </row>
    <row r="180" spans="1:7" x14ac:dyDescent="0.2">
      <c r="A180" s="69" t="s">
        <v>579</v>
      </c>
      <c r="B180" s="63" t="s">
        <v>137</v>
      </c>
      <c r="C180" s="61">
        <v>1</v>
      </c>
      <c r="D180" s="59" t="s">
        <v>2</v>
      </c>
      <c r="E180" s="127"/>
      <c r="F180" s="75" t="s">
        <v>835</v>
      </c>
      <c r="G180" s="76">
        <f t="shared" si="2"/>
        <v>0</v>
      </c>
    </row>
    <row r="181" spans="1:7" x14ac:dyDescent="0.2">
      <c r="A181" s="69" t="s">
        <v>580</v>
      </c>
      <c r="B181" s="63" t="s">
        <v>138</v>
      </c>
      <c r="C181" s="61">
        <v>1</v>
      </c>
      <c r="D181" s="59" t="s">
        <v>2</v>
      </c>
      <c r="E181" s="127"/>
      <c r="F181" s="75" t="s">
        <v>835</v>
      </c>
      <c r="G181" s="76">
        <f t="shared" si="2"/>
        <v>0</v>
      </c>
    </row>
    <row r="182" spans="1:7" x14ac:dyDescent="0.2">
      <c r="A182" s="69" t="s">
        <v>581</v>
      </c>
      <c r="B182" s="63" t="s">
        <v>139</v>
      </c>
      <c r="C182" s="61">
        <v>1</v>
      </c>
      <c r="D182" s="59" t="s">
        <v>2</v>
      </c>
      <c r="E182" s="127"/>
      <c r="F182" s="75" t="s">
        <v>835</v>
      </c>
      <c r="G182" s="76">
        <f t="shared" si="2"/>
        <v>0</v>
      </c>
    </row>
    <row r="183" spans="1:7" x14ac:dyDescent="0.2">
      <c r="A183" s="69" t="s">
        <v>582</v>
      </c>
      <c r="B183" s="63" t="s">
        <v>140</v>
      </c>
      <c r="C183" s="61">
        <v>1</v>
      </c>
      <c r="D183" s="59" t="s">
        <v>2</v>
      </c>
      <c r="E183" s="127"/>
      <c r="F183" s="75" t="s">
        <v>835</v>
      </c>
      <c r="G183" s="76">
        <f t="shared" si="2"/>
        <v>0</v>
      </c>
    </row>
    <row r="184" spans="1:7" x14ac:dyDescent="0.2">
      <c r="A184" s="69" t="s">
        <v>583</v>
      </c>
      <c r="B184" s="63" t="s">
        <v>141</v>
      </c>
      <c r="C184" s="61">
        <v>1</v>
      </c>
      <c r="D184" s="59" t="s">
        <v>2</v>
      </c>
      <c r="E184" s="127"/>
      <c r="F184" s="75" t="s">
        <v>835</v>
      </c>
      <c r="G184" s="76">
        <f t="shared" si="2"/>
        <v>0</v>
      </c>
    </row>
    <row r="185" spans="1:7" x14ac:dyDescent="0.2">
      <c r="A185" s="69" t="s">
        <v>584</v>
      </c>
      <c r="B185" s="63" t="s">
        <v>142</v>
      </c>
      <c r="C185" s="61">
        <v>1</v>
      </c>
      <c r="D185" s="59" t="s">
        <v>2</v>
      </c>
      <c r="E185" s="127"/>
      <c r="F185" s="75" t="s">
        <v>835</v>
      </c>
      <c r="G185" s="76">
        <f t="shared" si="2"/>
        <v>0</v>
      </c>
    </row>
    <row r="186" spans="1:7" x14ac:dyDescent="0.2">
      <c r="A186" s="69" t="s">
        <v>585</v>
      </c>
      <c r="B186" s="63" t="s">
        <v>143</v>
      </c>
      <c r="C186" s="61">
        <v>1</v>
      </c>
      <c r="D186" s="59" t="s">
        <v>2</v>
      </c>
      <c r="E186" s="127"/>
      <c r="F186" s="75" t="s">
        <v>835</v>
      </c>
      <c r="G186" s="76">
        <f t="shared" si="2"/>
        <v>0</v>
      </c>
    </row>
    <row r="187" spans="1:7" x14ac:dyDescent="0.2">
      <c r="A187" s="69" t="s">
        <v>586</v>
      </c>
      <c r="B187" s="63" t="s">
        <v>144</v>
      </c>
      <c r="C187" s="61">
        <v>1</v>
      </c>
      <c r="D187" s="59" t="s">
        <v>2</v>
      </c>
      <c r="E187" s="127"/>
      <c r="F187" s="75" t="s">
        <v>835</v>
      </c>
      <c r="G187" s="76">
        <f t="shared" si="2"/>
        <v>0</v>
      </c>
    </row>
    <row r="188" spans="1:7" x14ac:dyDescent="0.2">
      <c r="A188" s="69" t="s">
        <v>587</v>
      </c>
      <c r="B188" s="63" t="s">
        <v>145</v>
      </c>
      <c r="C188" s="61">
        <v>1</v>
      </c>
      <c r="D188" s="59" t="s">
        <v>2</v>
      </c>
      <c r="E188" s="127"/>
      <c r="F188" s="75" t="s">
        <v>835</v>
      </c>
      <c r="G188" s="76">
        <f t="shared" si="2"/>
        <v>0</v>
      </c>
    </row>
    <row r="189" spans="1:7" x14ac:dyDescent="0.2">
      <c r="A189" s="69" t="s">
        <v>588</v>
      </c>
      <c r="B189" s="63" t="s">
        <v>146</v>
      </c>
      <c r="C189" s="61">
        <v>1</v>
      </c>
      <c r="D189" s="59" t="s">
        <v>2</v>
      </c>
      <c r="E189" s="127"/>
      <c r="F189" s="75" t="s">
        <v>835</v>
      </c>
      <c r="G189" s="76">
        <f t="shared" si="2"/>
        <v>0</v>
      </c>
    </row>
    <row r="190" spans="1:7" x14ac:dyDescent="0.2">
      <c r="A190" s="69" t="s">
        <v>589</v>
      </c>
      <c r="B190" s="63" t="s">
        <v>147</v>
      </c>
      <c r="C190" s="61">
        <v>1</v>
      </c>
      <c r="D190" s="59" t="s">
        <v>2</v>
      </c>
      <c r="E190" s="127"/>
      <c r="F190" s="75" t="s">
        <v>835</v>
      </c>
      <c r="G190" s="76">
        <f t="shared" si="2"/>
        <v>0</v>
      </c>
    </row>
    <row r="191" spans="1:7" x14ac:dyDescent="0.2">
      <c r="A191" s="69" t="s">
        <v>590</v>
      </c>
      <c r="B191" s="63" t="s">
        <v>148</v>
      </c>
      <c r="C191" s="61">
        <v>1</v>
      </c>
      <c r="D191" s="59" t="s">
        <v>2</v>
      </c>
      <c r="E191" s="127"/>
      <c r="F191" s="75" t="s">
        <v>835</v>
      </c>
      <c r="G191" s="76">
        <f t="shared" si="2"/>
        <v>0</v>
      </c>
    </row>
    <row r="192" spans="1:7" x14ac:dyDescent="0.2">
      <c r="A192" s="69" t="s">
        <v>591</v>
      </c>
      <c r="B192" s="63" t="s">
        <v>149</v>
      </c>
      <c r="C192" s="61">
        <v>1</v>
      </c>
      <c r="D192" s="59" t="s">
        <v>2</v>
      </c>
      <c r="E192" s="127"/>
      <c r="F192" s="75" t="s">
        <v>835</v>
      </c>
      <c r="G192" s="76">
        <f t="shared" si="2"/>
        <v>0</v>
      </c>
    </row>
    <row r="193" spans="1:7" x14ac:dyDescent="0.2">
      <c r="A193" s="69" t="s">
        <v>592</v>
      </c>
      <c r="B193" s="63" t="s">
        <v>150</v>
      </c>
      <c r="C193" s="61">
        <v>1</v>
      </c>
      <c r="D193" s="59" t="s">
        <v>2</v>
      </c>
      <c r="E193" s="127"/>
      <c r="F193" s="75" t="s">
        <v>835</v>
      </c>
      <c r="G193" s="76">
        <f t="shared" si="2"/>
        <v>0</v>
      </c>
    </row>
    <row r="194" spans="1:7" x14ac:dyDescent="0.2">
      <c r="A194" s="69" t="s">
        <v>593</v>
      </c>
      <c r="B194" s="63" t="s">
        <v>151</v>
      </c>
      <c r="C194" s="61">
        <v>1</v>
      </c>
      <c r="D194" s="59" t="s">
        <v>2</v>
      </c>
      <c r="E194" s="127"/>
      <c r="F194" s="75" t="s">
        <v>835</v>
      </c>
      <c r="G194" s="76">
        <f t="shared" si="2"/>
        <v>0</v>
      </c>
    </row>
    <row r="195" spans="1:7" x14ac:dyDescent="0.2">
      <c r="A195" s="69" t="s">
        <v>594</v>
      </c>
      <c r="B195" s="63" t="s">
        <v>152</v>
      </c>
      <c r="C195" s="61">
        <v>1</v>
      </c>
      <c r="D195" s="59" t="s">
        <v>2</v>
      </c>
      <c r="E195" s="127"/>
      <c r="F195" s="75" t="s">
        <v>835</v>
      </c>
      <c r="G195" s="76">
        <f t="shared" si="2"/>
        <v>0</v>
      </c>
    </row>
    <row r="196" spans="1:7" x14ac:dyDescent="0.2">
      <c r="A196" s="69" t="s">
        <v>595</v>
      </c>
      <c r="B196" s="63" t="s">
        <v>153</v>
      </c>
      <c r="C196" s="61">
        <v>1</v>
      </c>
      <c r="D196" s="59" t="s">
        <v>2</v>
      </c>
      <c r="E196" s="127"/>
      <c r="F196" s="75" t="s">
        <v>835</v>
      </c>
      <c r="G196" s="76">
        <f t="shared" si="2"/>
        <v>0</v>
      </c>
    </row>
    <row r="197" spans="1:7" x14ac:dyDescent="0.2">
      <c r="A197" s="69" t="s">
        <v>596</v>
      </c>
      <c r="B197" s="63" t="s">
        <v>154</v>
      </c>
      <c r="C197" s="61">
        <v>1</v>
      </c>
      <c r="D197" s="59" t="s">
        <v>2</v>
      </c>
      <c r="E197" s="127"/>
      <c r="F197" s="75" t="s">
        <v>835</v>
      </c>
      <c r="G197" s="76">
        <f t="shared" si="2"/>
        <v>0</v>
      </c>
    </row>
    <row r="198" spans="1:7" x14ac:dyDescent="0.2">
      <c r="A198" s="69" t="s">
        <v>597</v>
      </c>
      <c r="B198" s="63" t="s">
        <v>155</v>
      </c>
      <c r="C198" s="61">
        <v>1</v>
      </c>
      <c r="D198" s="59" t="s">
        <v>2</v>
      </c>
      <c r="E198" s="127"/>
      <c r="F198" s="75" t="s">
        <v>835</v>
      </c>
      <c r="G198" s="76">
        <f t="shared" si="2"/>
        <v>0</v>
      </c>
    </row>
    <row r="199" spans="1:7" x14ac:dyDescent="0.2">
      <c r="A199" s="69" t="s">
        <v>598</v>
      </c>
      <c r="B199" s="63" t="s">
        <v>156</v>
      </c>
      <c r="C199" s="61">
        <v>1</v>
      </c>
      <c r="D199" s="59" t="s">
        <v>2</v>
      </c>
      <c r="E199" s="127"/>
      <c r="F199" s="75" t="s">
        <v>835</v>
      </c>
      <c r="G199" s="76">
        <f t="shared" si="2"/>
        <v>0</v>
      </c>
    </row>
    <row r="200" spans="1:7" x14ac:dyDescent="0.2">
      <c r="A200" s="69" t="s">
        <v>599</v>
      </c>
      <c r="B200" s="63" t="s">
        <v>157</v>
      </c>
      <c r="C200" s="61">
        <v>1</v>
      </c>
      <c r="D200" s="59" t="s">
        <v>2</v>
      </c>
      <c r="E200" s="127"/>
      <c r="F200" s="75" t="s">
        <v>835</v>
      </c>
      <c r="G200" s="76">
        <f t="shared" si="2"/>
        <v>0</v>
      </c>
    </row>
    <row r="201" spans="1:7" x14ac:dyDescent="0.2">
      <c r="A201" s="69" t="s">
        <v>600</v>
      </c>
      <c r="B201" s="63" t="s">
        <v>158</v>
      </c>
      <c r="C201" s="61">
        <v>1</v>
      </c>
      <c r="D201" s="59" t="s">
        <v>2</v>
      </c>
      <c r="E201" s="127"/>
      <c r="F201" s="75" t="s">
        <v>835</v>
      </c>
      <c r="G201" s="76">
        <f t="shared" ref="G201:G264" si="3">TRUNC(E201*(1+$F$7),2)</f>
        <v>0</v>
      </c>
    </row>
    <row r="202" spans="1:7" x14ac:dyDescent="0.2">
      <c r="A202" s="69" t="s">
        <v>601</v>
      </c>
      <c r="B202" s="63" t="s">
        <v>159</v>
      </c>
      <c r="C202" s="61">
        <v>1</v>
      </c>
      <c r="D202" s="59" t="s">
        <v>2</v>
      </c>
      <c r="E202" s="127"/>
      <c r="F202" s="75" t="s">
        <v>835</v>
      </c>
      <c r="G202" s="76">
        <f t="shared" si="3"/>
        <v>0</v>
      </c>
    </row>
    <row r="203" spans="1:7" x14ac:dyDescent="0.2">
      <c r="A203" s="69" t="s">
        <v>602</v>
      </c>
      <c r="B203" s="63" t="s">
        <v>160</v>
      </c>
      <c r="C203" s="61">
        <v>1</v>
      </c>
      <c r="D203" s="59" t="s">
        <v>2</v>
      </c>
      <c r="E203" s="127"/>
      <c r="F203" s="75" t="s">
        <v>835</v>
      </c>
      <c r="G203" s="76">
        <f t="shared" si="3"/>
        <v>0</v>
      </c>
    </row>
    <row r="204" spans="1:7" x14ac:dyDescent="0.2">
      <c r="A204" s="69" t="s">
        <v>603</v>
      </c>
      <c r="B204" s="63" t="s">
        <v>161</v>
      </c>
      <c r="C204" s="61">
        <v>1</v>
      </c>
      <c r="D204" s="59" t="s">
        <v>2</v>
      </c>
      <c r="E204" s="127"/>
      <c r="F204" s="75" t="s">
        <v>835</v>
      </c>
      <c r="G204" s="76">
        <f t="shared" si="3"/>
        <v>0</v>
      </c>
    </row>
    <row r="205" spans="1:7" x14ac:dyDescent="0.2">
      <c r="A205" s="69" t="s">
        <v>604</v>
      </c>
      <c r="B205" s="63" t="s">
        <v>162</v>
      </c>
      <c r="C205" s="61">
        <v>1</v>
      </c>
      <c r="D205" s="59" t="s">
        <v>2</v>
      </c>
      <c r="E205" s="127"/>
      <c r="F205" s="75" t="s">
        <v>835</v>
      </c>
      <c r="G205" s="76">
        <f t="shared" si="3"/>
        <v>0</v>
      </c>
    </row>
    <row r="206" spans="1:7" x14ac:dyDescent="0.2">
      <c r="A206" s="69" t="s">
        <v>605</v>
      </c>
      <c r="B206" s="63" t="s">
        <v>163</v>
      </c>
      <c r="C206" s="61">
        <v>1</v>
      </c>
      <c r="D206" s="59" t="s">
        <v>2</v>
      </c>
      <c r="E206" s="127"/>
      <c r="F206" s="75" t="s">
        <v>835</v>
      </c>
      <c r="G206" s="76">
        <f t="shared" si="3"/>
        <v>0</v>
      </c>
    </row>
    <row r="207" spans="1:7" x14ac:dyDescent="0.2">
      <c r="A207" s="69" t="s">
        <v>606</v>
      </c>
      <c r="B207" s="63" t="s">
        <v>164</v>
      </c>
      <c r="C207" s="61">
        <v>1</v>
      </c>
      <c r="D207" s="59" t="s">
        <v>2</v>
      </c>
      <c r="E207" s="127"/>
      <c r="F207" s="75" t="s">
        <v>835</v>
      </c>
      <c r="G207" s="76">
        <f t="shared" si="3"/>
        <v>0</v>
      </c>
    </row>
    <row r="208" spans="1:7" x14ac:dyDescent="0.2">
      <c r="A208" s="69" t="s">
        <v>607</v>
      </c>
      <c r="B208" s="63" t="s">
        <v>165</v>
      </c>
      <c r="C208" s="61">
        <v>1</v>
      </c>
      <c r="D208" s="59" t="s">
        <v>2</v>
      </c>
      <c r="E208" s="127"/>
      <c r="F208" s="75" t="s">
        <v>835</v>
      </c>
      <c r="G208" s="76">
        <f t="shared" si="3"/>
        <v>0</v>
      </c>
    </row>
    <row r="209" spans="1:7" x14ac:dyDescent="0.2">
      <c r="A209" s="69" t="s">
        <v>608</v>
      </c>
      <c r="B209" s="63" t="s">
        <v>166</v>
      </c>
      <c r="C209" s="61">
        <v>1</v>
      </c>
      <c r="D209" s="59" t="s">
        <v>2</v>
      </c>
      <c r="E209" s="127"/>
      <c r="F209" s="75" t="s">
        <v>835</v>
      </c>
      <c r="G209" s="76">
        <f t="shared" si="3"/>
        <v>0</v>
      </c>
    </row>
    <row r="210" spans="1:7" x14ac:dyDescent="0.2">
      <c r="A210" s="69" t="s">
        <v>609</v>
      </c>
      <c r="B210" s="63" t="s">
        <v>167</v>
      </c>
      <c r="C210" s="61">
        <v>1</v>
      </c>
      <c r="D210" s="59" t="s">
        <v>2</v>
      </c>
      <c r="E210" s="127"/>
      <c r="F210" s="75" t="s">
        <v>835</v>
      </c>
      <c r="G210" s="76">
        <f t="shared" si="3"/>
        <v>0</v>
      </c>
    </row>
    <row r="211" spans="1:7" x14ac:dyDescent="0.2">
      <c r="A211" s="69" t="s">
        <v>610</v>
      </c>
      <c r="B211" s="63" t="s">
        <v>168</v>
      </c>
      <c r="C211" s="61">
        <v>1</v>
      </c>
      <c r="D211" s="59" t="s">
        <v>2</v>
      </c>
      <c r="E211" s="127"/>
      <c r="F211" s="75" t="s">
        <v>835</v>
      </c>
      <c r="G211" s="76">
        <f t="shared" si="3"/>
        <v>0</v>
      </c>
    </row>
    <row r="212" spans="1:7" x14ac:dyDescent="0.2">
      <c r="A212" s="69" t="s">
        <v>611</v>
      </c>
      <c r="B212" s="63" t="s">
        <v>169</v>
      </c>
      <c r="C212" s="61">
        <v>1</v>
      </c>
      <c r="D212" s="59" t="s">
        <v>2</v>
      </c>
      <c r="E212" s="127"/>
      <c r="F212" s="75" t="s">
        <v>835</v>
      </c>
      <c r="G212" s="76">
        <f t="shared" si="3"/>
        <v>0</v>
      </c>
    </row>
    <row r="213" spans="1:7" x14ac:dyDescent="0.2">
      <c r="A213" s="69" t="s">
        <v>612</v>
      </c>
      <c r="B213" s="63" t="s">
        <v>170</v>
      </c>
      <c r="C213" s="61">
        <v>1</v>
      </c>
      <c r="D213" s="59" t="s">
        <v>2</v>
      </c>
      <c r="E213" s="127"/>
      <c r="F213" s="75" t="s">
        <v>835</v>
      </c>
      <c r="G213" s="76">
        <f t="shared" si="3"/>
        <v>0</v>
      </c>
    </row>
    <row r="214" spans="1:7" x14ac:dyDescent="0.2">
      <c r="A214" s="69" t="s">
        <v>613</v>
      </c>
      <c r="B214" s="63" t="s">
        <v>171</v>
      </c>
      <c r="C214" s="61">
        <v>1</v>
      </c>
      <c r="D214" s="59" t="s">
        <v>2</v>
      </c>
      <c r="E214" s="127"/>
      <c r="F214" s="75" t="s">
        <v>835</v>
      </c>
      <c r="G214" s="76">
        <f t="shared" si="3"/>
        <v>0</v>
      </c>
    </row>
    <row r="215" spans="1:7" x14ac:dyDescent="0.2">
      <c r="A215" s="69" t="s">
        <v>614</v>
      </c>
      <c r="B215" s="63" t="s">
        <v>172</v>
      </c>
      <c r="C215" s="61">
        <v>1</v>
      </c>
      <c r="D215" s="59" t="s">
        <v>2</v>
      </c>
      <c r="E215" s="127"/>
      <c r="F215" s="75" t="s">
        <v>835</v>
      </c>
      <c r="G215" s="76">
        <f t="shared" si="3"/>
        <v>0</v>
      </c>
    </row>
    <row r="216" spans="1:7" x14ac:dyDescent="0.2">
      <c r="A216" s="69" t="s">
        <v>615</v>
      </c>
      <c r="B216" s="63" t="s">
        <v>173</v>
      </c>
      <c r="C216" s="61">
        <v>1</v>
      </c>
      <c r="D216" s="59" t="s">
        <v>2</v>
      </c>
      <c r="E216" s="127"/>
      <c r="F216" s="75" t="s">
        <v>835</v>
      </c>
      <c r="G216" s="76">
        <f t="shared" si="3"/>
        <v>0</v>
      </c>
    </row>
    <row r="217" spans="1:7" x14ac:dyDescent="0.2">
      <c r="A217" s="69" t="s">
        <v>616</v>
      </c>
      <c r="B217" s="63" t="s">
        <v>174</v>
      </c>
      <c r="C217" s="61">
        <v>1</v>
      </c>
      <c r="D217" s="59" t="s">
        <v>2</v>
      </c>
      <c r="E217" s="127"/>
      <c r="F217" s="75" t="s">
        <v>835</v>
      </c>
      <c r="G217" s="76">
        <f t="shared" si="3"/>
        <v>0</v>
      </c>
    </row>
    <row r="218" spans="1:7" x14ac:dyDescent="0.2">
      <c r="A218" s="69" t="s">
        <v>617</v>
      </c>
      <c r="B218" s="63" t="s">
        <v>175</v>
      </c>
      <c r="C218" s="61">
        <v>1</v>
      </c>
      <c r="D218" s="59" t="s">
        <v>2</v>
      </c>
      <c r="E218" s="127"/>
      <c r="F218" s="75" t="s">
        <v>835</v>
      </c>
      <c r="G218" s="76">
        <f t="shared" si="3"/>
        <v>0</v>
      </c>
    </row>
    <row r="219" spans="1:7" x14ac:dyDescent="0.2">
      <c r="A219" s="69" t="s">
        <v>618</v>
      </c>
      <c r="B219" s="63" t="s">
        <v>176</v>
      </c>
      <c r="C219" s="61">
        <v>1</v>
      </c>
      <c r="D219" s="59" t="s">
        <v>2</v>
      </c>
      <c r="E219" s="127"/>
      <c r="F219" s="75" t="s">
        <v>835</v>
      </c>
      <c r="G219" s="76">
        <f t="shared" si="3"/>
        <v>0</v>
      </c>
    </row>
    <row r="220" spans="1:7" x14ac:dyDescent="0.2">
      <c r="A220" s="69" t="s">
        <v>619</v>
      </c>
      <c r="B220" s="63" t="s">
        <v>177</v>
      </c>
      <c r="C220" s="61">
        <v>1</v>
      </c>
      <c r="D220" s="59" t="s">
        <v>2</v>
      </c>
      <c r="E220" s="127"/>
      <c r="F220" s="75" t="s">
        <v>835</v>
      </c>
      <c r="G220" s="76">
        <f t="shared" si="3"/>
        <v>0</v>
      </c>
    </row>
    <row r="221" spans="1:7" x14ac:dyDescent="0.2">
      <c r="A221" s="69" t="s">
        <v>620</v>
      </c>
      <c r="B221" s="63" t="s">
        <v>178</v>
      </c>
      <c r="C221" s="61">
        <v>1</v>
      </c>
      <c r="D221" s="59" t="s">
        <v>2</v>
      </c>
      <c r="E221" s="127"/>
      <c r="F221" s="75" t="s">
        <v>835</v>
      </c>
      <c r="G221" s="76">
        <f t="shared" si="3"/>
        <v>0</v>
      </c>
    </row>
    <row r="222" spans="1:7" x14ac:dyDescent="0.2">
      <c r="A222" s="69" t="s">
        <v>621</v>
      </c>
      <c r="B222" s="63" t="s">
        <v>179</v>
      </c>
      <c r="C222" s="61">
        <v>1</v>
      </c>
      <c r="D222" s="59" t="s">
        <v>2</v>
      </c>
      <c r="E222" s="127"/>
      <c r="F222" s="75" t="s">
        <v>835</v>
      </c>
      <c r="G222" s="76">
        <f t="shared" si="3"/>
        <v>0</v>
      </c>
    </row>
    <row r="223" spans="1:7" x14ac:dyDescent="0.2">
      <c r="A223" s="69" t="s">
        <v>622</v>
      </c>
      <c r="B223" s="63" t="s">
        <v>180</v>
      </c>
      <c r="C223" s="61">
        <v>1</v>
      </c>
      <c r="D223" s="59" t="s">
        <v>2</v>
      </c>
      <c r="E223" s="127"/>
      <c r="F223" s="75" t="s">
        <v>835</v>
      </c>
      <c r="G223" s="76">
        <f t="shared" si="3"/>
        <v>0</v>
      </c>
    </row>
    <row r="224" spans="1:7" x14ac:dyDescent="0.2">
      <c r="A224" s="69" t="s">
        <v>623</v>
      </c>
      <c r="B224" s="63" t="s">
        <v>181</v>
      </c>
      <c r="C224" s="61">
        <v>1</v>
      </c>
      <c r="D224" s="59" t="s">
        <v>2</v>
      </c>
      <c r="E224" s="127"/>
      <c r="F224" s="75" t="s">
        <v>835</v>
      </c>
      <c r="G224" s="76">
        <f t="shared" si="3"/>
        <v>0</v>
      </c>
    </row>
    <row r="225" spans="1:7" x14ac:dyDescent="0.2">
      <c r="A225" s="69" t="s">
        <v>624</v>
      </c>
      <c r="B225" s="63" t="s">
        <v>182</v>
      </c>
      <c r="C225" s="61">
        <v>1</v>
      </c>
      <c r="D225" s="59" t="s">
        <v>2</v>
      </c>
      <c r="E225" s="127"/>
      <c r="F225" s="75" t="s">
        <v>835</v>
      </c>
      <c r="G225" s="76">
        <f t="shared" si="3"/>
        <v>0</v>
      </c>
    </row>
    <row r="226" spans="1:7" x14ac:dyDescent="0.2">
      <c r="A226" s="69" t="s">
        <v>625</v>
      </c>
      <c r="B226" s="63" t="s">
        <v>183</v>
      </c>
      <c r="C226" s="61">
        <v>1</v>
      </c>
      <c r="D226" s="59" t="s">
        <v>2</v>
      </c>
      <c r="E226" s="127"/>
      <c r="F226" s="75" t="s">
        <v>835</v>
      </c>
      <c r="G226" s="76">
        <f t="shared" si="3"/>
        <v>0</v>
      </c>
    </row>
    <row r="227" spans="1:7" x14ac:dyDescent="0.2">
      <c r="A227" s="69" t="s">
        <v>626</v>
      </c>
      <c r="B227" s="63" t="s">
        <v>184</v>
      </c>
      <c r="C227" s="61">
        <v>1</v>
      </c>
      <c r="D227" s="59" t="s">
        <v>2</v>
      </c>
      <c r="E227" s="127"/>
      <c r="F227" s="75" t="s">
        <v>835</v>
      </c>
      <c r="G227" s="76">
        <f t="shared" si="3"/>
        <v>0</v>
      </c>
    </row>
    <row r="228" spans="1:7" x14ac:dyDescent="0.2">
      <c r="A228" s="69" t="s">
        <v>627</v>
      </c>
      <c r="B228" s="63" t="s">
        <v>185</v>
      </c>
      <c r="C228" s="61">
        <v>1</v>
      </c>
      <c r="D228" s="59" t="s">
        <v>2</v>
      </c>
      <c r="E228" s="127"/>
      <c r="F228" s="75" t="s">
        <v>835</v>
      </c>
      <c r="G228" s="76">
        <f t="shared" si="3"/>
        <v>0</v>
      </c>
    </row>
    <row r="229" spans="1:7" x14ac:dyDescent="0.2">
      <c r="A229" s="69" t="s">
        <v>628</v>
      </c>
      <c r="B229" s="63" t="s">
        <v>186</v>
      </c>
      <c r="C229" s="61">
        <v>1</v>
      </c>
      <c r="D229" s="59" t="s">
        <v>2</v>
      </c>
      <c r="E229" s="127"/>
      <c r="F229" s="75" t="s">
        <v>835</v>
      </c>
      <c r="G229" s="76">
        <f t="shared" si="3"/>
        <v>0</v>
      </c>
    </row>
    <row r="230" spans="1:7" x14ac:dyDescent="0.2">
      <c r="A230" s="69" t="s">
        <v>629</v>
      </c>
      <c r="B230" s="63" t="s">
        <v>187</v>
      </c>
      <c r="C230" s="61">
        <v>1</v>
      </c>
      <c r="D230" s="59" t="s">
        <v>2</v>
      </c>
      <c r="E230" s="127"/>
      <c r="F230" s="75" t="s">
        <v>835</v>
      </c>
      <c r="G230" s="76">
        <f t="shared" si="3"/>
        <v>0</v>
      </c>
    </row>
    <row r="231" spans="1:7" x14ac:dyDescent="0.2">
      <c r="A231" s="69" t="s">
        <v>630</v>
      </c>
      <c r="B231" s="63" t="s">
        <v>188</v>
      </c>
      <c r="C231" s="61">
        <v>1</v>
      </c>
      <c r="D231" s="59" t="s">
        <v>2</v>
      </c>
      <c r="E231" s="127"/>
      <c r="F231" s="75" t="s">
        <v>835</v>
      </c>
      <c r="G231" s="76">
        <f t="shared" si="3"/>
        <v>0</v>
      </c>
    </row>
    <row r="232" spans="1:7" x14ac:dyDescent="0.2">
      <c r="A232" s="69" t="s">
        <v>631</v>
      </c>
      <c r="B232" s="63" t="s">
        <v>189</v>
      </c>
      <c r="C232" s="61">
        <v>1</v>
      </c>
      <c r="D232" s="59" t="s">
        <v>2</v>
      </c>
      <c r="E232" s="127"/>
      <c r="F232" s="75" t="s">
        <v>835</v>
      </c>
      <c r="G232" s="76">
        <f t="shared" si="3"/>
        <v>0</v>
      </c>
    </row>
    <row r="233" spans="1:7" x14ac:dyDescent="0.2">
      <c r="A233" s="69" t="s">
        <v>632</v>
      </c>
      <c r="B233" s="63" t="s">
        <v>190</v>
      </c>
      <c r="C233" s="61">
        <v>1</v>
      </c>
      <c r="D233" s="59" t="s">
        <v>2</v>
      </c>
      <c r="E233" s="127"/>
      <c r="F233" s="75" t="s">
        <v>835</v>
      </c>
      <c r="G233" s="76">
        <f t="shared" si="3"/>
        <v>0</v>
      </c>
    </row>
    <row r="234" spans="1:7" x14ac:dyDescent="0.2">
      <c r="A234" s="69" t="s">
        <v>633</v>
      </c>
      <c r="B234" s="63" t="s">
        <v>191</v>
      </c>
      <c r="C234" s="61">
        <v>1</v>
      </c>
      <c r="D234" s="59" t="s">
        <v>2</v>
      </c>
      <c r="E234" s="127"/>
      <c r="F234" s="75" t="s">
        <v>835</v>
      </c>
      <c r="G234" s="76">
        <f t="shared" si="3"/>
        <v>0</v>
      </c>
    </row>
    <row r="235" spans="1:7" x14ac:dyDescent="0.2">
      <c r="A235" s="69" t="s">
        <v>634</v>
      </c>
      <c r="B235" s="63" t="s">
        <v>192</v>
      </c>
      <c r="C235" s="61">
        <v>1</v>
      </c>
      <c r="D235" s="59" t="s">
        <v>2</v>
      </c>
      <c r="E235" s="127"/>
      <c r="F235" s="75" t="s">
        <v>835</v>
      </c>
      <c r="G235" s="76">
        <f t="shared" si="3"/>
        <v>0</v>
      </c>
    </row>
    <row r="236" spans="1:7" x14ac:dyDescent="0.2">
      <c r="A236" s="69" t="s">
        <v>635</v>
      </c>
      <c r="B236" s="63" t="s">
        <v>193</v>
      </c>
      <c r="C236" s="61">
        <v>1</v>
      </c>
      <c r="D236" s="59" t="s">
        <v>2</v>
      </c>
      <c r="E236" s="127"/>
      <c r="F236" s="75" t="s">
        <v>835</v>
      </c>
      <c r="G236" s="76">
        <f t="shared" si="3"/>
        <v>0</v>
      </c>
    </row>
    <row r="237" spans="1:7" x14ac:dyDescent="0.2">
      <c r="A237" s="69" t="s">
        <v>636</v>
      </c>
      <c r="B237" s="63" t="s">
        <v>194</v>
      </c>
      <c r="C237" s="61">
        <v>1</v>
      </c>
      <c r="D237" s="59" t="s">
        <v>2</v>
      </c>
      <c r="E237" s="127"/>
      <c r="F237" s="75" t="s">
        <v>835</v>
      </c>
      <c r="G237" s="76">
        <f t="shared" si="3"/>
        <v>0</v>
      </c>
    </row>
    <row r="238" spans="1:7" x14ac:dyDescent="0.2">
      <c r="A238" s="69" t="s">
        <v>637</v>
      </c>
      <c r="B238" s="63" t="s">
        <v>195</v>
      </c>
      <c r="C238" s="61">
        <v>1</v>
      </c>
      <c r="D238" s="59" t="s">
        <v>2</v>
      </c>
      <c r="E238" s="127"/>
      <c r="F238" s="75" t="s">
        <v>835</v>
      </c>
      <c r="G238" s="76">
        <f t="shared" si="3"/>
        <v>0</v>
      </c>
    </row>
    <row r="239" spans="1:7" x14ac:dyDescent="0.2">
      <c r="A239" s="69" t="s">
        <v>638</v>
      </c>
      <c r="B239" s="63" t="s">
        <v>196</v>
      </c>
      <c r="C239" s="61">
        <v>1</v>
      </c>
      <c r="D239" s="59" t="s">
        <v>2</v>
      </c>
      <c r="E239" s="127"/>
      <c r="F239" s="75" t="s">
        <v>835</v>
      </c>
      <c r="G239" s="76">
        <f t="shared" si="3"/>
        <v>0</v>
      </c>
    </row>
    <row r="240" spans="1:7" x14ac:dyDescent="0.2">
      <c r="A240" s="69" t="s">
        <v>639</v>
      </c>
      <c r="B240" s="63" t="s">
        <v>197</v>
      </c>
      <c r="C240" s="61">
        <v>1</v>
      </c>
      <c r="D240" s="59" t="s">
        <v>2</v>
      </c>
      <c r="E240" s="127"/>
      <c r="F240" s="75" t="s">
        <v>835</v>
      </c>
      <c r="G240" s="76">
        <f t="shared" si="3"/>
        <v>0</v>
      </c>
    </row>
    <row r="241" spans="1:7" x14ac:dyDescent="0.2">
      <c r="A241" s="69" t="s">
        <v>640</v>
      </c>
      <c r="B241" s="63" t="s">
        <v>186</v>
      </c>
      <c r="C241" s="61">
        <v>1</v>
      </c>
      <c r="D241" s="59" t="s">
        <v>2</v>
      </c>
      <c r="E241" s="127"/>
      <c r="F241" s="75" t="s">
        <v>835</v>
      </c>
      <c r="G241" s="76">
        <f t="shared" si="3"/>
        <v>0</v>
      </c>
    </row>
    <row r="242" spans="1:7" x14ac:dyDescent="0.2">
      <c r="A242" s="69" t="s">
        <v>641</v>
      </c>
      <c r="B242" s="63" t="s">
        <v>198</v>
      </c>
      <c r="C242" s="61">
        <v>1</v>
      </c>
      <c r="D242" s="59" t="s">
        <v>2</v>
      </c>
      <c r="E242" s="127"/>
      <c r="F242" s="75" t="s">
        <v>835</v>
      </c>
      <c r="G242" s="76">
        <f t="shared" si="3"/>
        <v>0</v>
      </c>
    </row>
    <row r="243" spans="1:7" x14ac:dyDescent="0.2">
      <c r="A243" s="69" t="s">
        <v>642</v>
      </c>
      <c r="B243" s="63" t="s">
        <v>199</v>
      </c>
      <c r="C243" s="61">
        <v>1</v>
      </c>
      <c r="D243" s="59" t="s">
        <v>2</v>
      </c>
      <c r="E243" s="127"/>
      <c r="F243" s="75" t="s">
        <v>835</v>
      </c>
      <c r="G243" s="76">
        <f t="shared" si="3"/>
        <v>0</v>
      </c>
    </row>
    <row r="244" spans="1:7" x14ac:dyDescent="0.2">
      <c r="A244" s="69" t="s">
        <v>643</v>
      </c>
      <c r="B244" s="63" t="s">
        <v>200</v>
      </c>
      <c r="C244" s="61">
        <v>1</v>
      </c>
      <c r="D244" s="59" t="s">
        <v>2</v>
      </c>
      <c r="E244" s="127"/>
      <c r="F244" s="75" t="s">
        <v>835</v>
      </c>
      <c r="G244" s="76">
        <f t="shared" si="3"/>
        <v>0</v>
      </c>
    </row>
    <row r="245" spans="1:7" x14ac:dyDescent="0.2">
      <c r="A245" s="69" t="s">
        <v>644</v>
      </c>
      <c r="B245" s="63" t="s">
        <v>201</v>
      </c>
      <c r="C245" s="61">
        <v>1</v>
      </c>
      <c r="D245" s="59" t="s">
        <v>2</v>
      </c>
      <c r="E245" s="127"/>
      <c r="F245" s="75" t="s">
        <v>835</v>
      </c>
      <c r="G245" s="76">
        <f t="shared" si="3"/>
        <v>0</v>
      </c>
    </row>
    <row r="246" spans="1:7" x14ac:dyDescent="0.2">
      <c r="A246" s="69" t="s">
        <v>645</v>
      </c>
      <c r="B246" s="63" t="s">
        <v>202</v>
      </c>
      <c r="C246" s="61">
        <v>1</v>
      </c>
      <c r="D246" s="59" t="s">
        <v>2</v>
      </c>
      <c r="E246" s="127"/>
      <c r="F246" s="75" t="s">
        <v>835</v>
      </c>
      <c r="G246" s="76">
        <f t="shared" si="3"/>
        <v>0</v>
      </c>
    </row>
    <row r="247" spans="1:7" x14ac:dyDescent="0.2">
      <c r="A247" s="69" t="s">
        <v>646</v>
      </c>
      <c r="B247" s="63" t="s">
        <v>203</v>
      </c>
      <c r="C247" s="61">
        <v>1</v>
      </c>
      <c r="D247" s="59" t="s">
        <v>2</v>
      </c>
      <c r="E247" s="127"/>
      <c r="F247" s="75" t="s">
        <v>835</v>
      </c>
      <c r="G247" s="76">
        <f t="shared" si="3"/>
        <v>0</v>
      </c>
    </row>
    <row r="248" spans="1:7" x14ac:dyDescent="0.2">
      <c r="A248" s="69" t="s">
        <v>647</v>
      </c>
      <c r="B248" s="63" t="s">
        <v>204</v>
      </c>
      <c r="C248" s="61">
        <v>1</v>
      </c>
      <c r="D248" s="59" t="s">
        <v>2</v>
      </c>
      <c r="E248" s="127"/>
      <c r="F248" s="75" t="s">
        <v>835</v>
      </c>
      <c r="G248" s="76">
        <f t="shared" si="3"/>
        <v>0</v>
      </c>
    </row>
    <row r="249" spans="1:7" x14ac:dyDescent="0.2">
      <c r="A249" s="69" t="s">
        <v>648</v>
      </c>
      <c r="B249" s="63" t="s">
        <v>205</v>
      </c>
      <c r="C249" s="61">
        <v>1</v>
      </c>
      <c r="D249" s="59" t="s">
        <v>2</v>
      </c>
      <c r="E249" s="127"/>
      <c r="F249" s="75" t="s">
        <v>835</v>
      </c>
      <c r="G249" s="76">
        <f t="shared" si="3"/>
        <v>0</v>
      </c>
    </row>
    <row r="250" spans="1:7" x14ac:dyDescent="0.2">
      <c r="A250" s="69" t="s">
        <v>649</v>
      </c>
      <c r="B250" s="63" t="s">
        <v>206</v>
      </c>
      <c r="C250" s="61">
        <v>1</v>
      </c>
      <c r="D250" s="59" t="s">
        <v>2</v>
      </c>
      <c r="E250" s="127"/>
      <c r="F250" s="75" t="s">
        <v>835</v>
      </c>
      <c r="G250" s="76">
        <f t="shared" si="3"/>
        <v>0</v>
      </c>
    </row>
    <row r="251" spans="1:7" x14ac:dyDescent="0.2">
      <c r="A251" s="69" t="s">
        <v>650</v>
      </c>
      <c r="B251" s="63" t="s">
        <v>207</v>
      </c>
      <c r="C251" s="61">
        <v>1</v>
      </c>
      <c r="D251" s="59" t="s">
        <v>2</v>
      </c>
      <c r="E251" s="127"/>
      <c r="F251" s="75" t="s">
        <v>835</v>
      </c>
      <c r="G251" s="76">
        <f t="shared" si="3"/>
        <v>0</v>
      </c>
    </row>
    <row r="252" spans="1:7" x14ac:dyDescent="0.2">
      <c r="A252" s="69" t="s">
        <v>651</v>
      </c>
      <c r="B252" s="63" t="s">
        <v>208</v>
      </c>
      <c r="C252" s="61">
        <v>1</v>
      </c>
      <c r="D252" s="59" t="s">
        <v>2</v>
      </c>
      <c r="E252" s="127"/>
      <c r="F252" s="75" t="s">
        <v>835</v>
      </c>
      <c r="G252" s="76">
        <f t="shared" si="3"/>
        <v>0</v>
      </c>
    </row>
    <row r="253" spans="1:7" x14ac:dyDescent="0.2">
      <c r="A253" s="69" t="s">
        <v>652</v>
      </c>
      <c r="B253" s="63" t="s">
        <v>209</v>
      </c>
      <c r="C253" s="61">
        <v>1</v>
      </c>
      <c r="D253" s="59" t="s">
        <v>2</v>
      </c>
      <c r="E253" s="127"/>
      <c r="F253" s="75" t="s">
        <v>835</v>
      </c>
      <c r="G253" s="76">
        <f t="shared" si="3"/>
        <v>0</v>
      </c>
    </row>
    <row r="254" spans="1:7" x14ac:dyDescent="0.2">
      <c r="A254" s="69" t="s">
        <v>653</v>
      </c>
      <c r="B254" s="63" t="s">
        <v>210</v>
      </c>
      <c r="C254" s="61">
        <v>1</v>
      </c>
      <c r="D254" s="59" t="s">
        <v>2</v>
      </c>
      <c r="E254" s="127"/>
      <c r="F254" s="75" t="s">
        <v>835</v>
      </c>
      <c r="G254" s="76">
        <f t="shared" si="3"/>
        <v>0</v>
      </c>
    </row>
    <row r="255" spans="1:7" x14ac:dyDescent="0.2">
      <c r="A255" s="69" t="s">
        <v>654</v>
      </c>
      <c r="B255" s="63" t="s">
        <v>211</v>
      </c>
      <c r="C255" s="61">
        <v>1</v>
      </c>
      <c r="D255" s="59" t="s">
        <v>2</v>
      </c>
      <c r="E255" s="127"/>
      <c r="F255" s="75" t="s">
        <v>835</v>
      </c>
      <c r="G255" s="76">
        <f t="shared" si="3"/>
        <v>0</v>
      </c>
    </row>
    <row r="256" spans="1:7" x14ac:dyDescent="0.2">
      <c r="A256" s="69" t="s">
        <v>655</v>
      </c>
      <c r="B256" s="63" t="s">
        <v>212</v>
      </c>
      <c r="C256" s="61">
        <v>1</v>
      </c>
      <c r="D256" s="59" t="s">
        <v>2</v>
      </c>
      <c r="E256" s="127"/>
      <c r="F256" s="75" t="s">
        <v>835</v>
      </c>
      <c r="G256" s="76">
        <f t="shared" si="3"/>
        <v>0</v>
      </c>
    </row>
    <row r="257" spans="1:7" x14ac:dyDescent="0.2">
      <c r="A257" s="69" t="s">
        <v>656</v>
      </c>
      <c r="B257" s="63" t="s">
        <v>213</v>
      </c>
      <c r="C257" s="61">
        <v>1</v>
      </c>
      <c r="D257" s="59" t="s">
        <v>2</v>
      </c>
      <c r="E257" s="127"/>
      <c r="F257" s="75" t="s">
        <v>835</v>
      </c>
      <c r="G257" s="76">
        <f t="shared" si="3"/>
        <v>0</v>
      </c>
    </row>
    <row r="258" spans="1:7" x14ac:dyDescent="0.2">
      <c r="A258" s="69" t="s">
        <v>657</v>
      </c>
      <c r="B258" s="63" t="s">
        <v>214</v>
      </c>
      <c r="C258" s="61">
        <v>1</v>
      </c>
      <c r="D258" s="59" t="s">
        <v>2</v>
      </c>
      <c r="E258" s="127"/>
      <c r="F258" s="75" t="s">
        <v>835</v>
      </c>
      <c r="G258" s="76">
        <f t="shared" si="3"/>
        <v>0</v>
      </c>
    </row>
    <row r="259" spans="1:7" x14ac:dyDescent="0.2">
      <c r="A259" s="69" t="s">
        <v>658</v>
      </c>
      <c r="B259" s="63" t="s">
        <v>215</v>
      </c>
      <c r="C259" s="61">
        <v>1</v>
      </c>
      <c r="D259" s="59" t="s">
        <v>2</v>
      </c>
      <c r="E259" s="127"/>
      <c r="F259" s="75" t="s">
        <v>835</v>
      </c>
      <c r="G259" s="76">
        <f t="shared" si="3"/>
        <v>0</v>
      </c>
    </row>
    <row r="260" spans="1:7" x14ac:dyDescent="0.2">
      <c r="A260" s="69" t="s">
        <v>659</v>
      </c>
      <c r="B260" s="63" t="s">
        <v>216</v>
      </c>
      <c r="C260" s="61">
        <v>1</v>
      </c>
      <c r="D260" s="59" t="s">
        <v>2</v>
      </c>
      <c r="E260" s="127"/>
      <c r="F260" s="75" t="s">
        <v>835</v>
      </c>
      <c r="G260" s="76">
        <f t="shared" si="3"/>
        <v>0</v>
      </c>
    </row>
    <row r="261" spans="1:7" x14ac:dyDescent="0.2">
      <c r="A261" s="69" t="s">
        <v>660</v>
      </c>
      <c r="B261" s="63" t="s">
        <v>217</v>
      </c>
      <c r="C261" s="61">
        <v>1</v>
      </c>
      <c r="D261" s="59" t="s">
        <v>2</v>
      </c>
      <c r="E261" s="127"/>
      <c r="F261" s="75" t="s">
        <v>835</v>
      </c>
      <c r="G261" s="76">
        <f t="shared" si="3"/>
        <v>0</v>
      </c>
    </row>
    <row r="262" spans="1:7" x14ac:dyDescent="0.2">
      <c r="A262" s="69" t="s">
        <v>661</v>
      </c>
      <c r="B262" s="63" t="s">
        <v>218</v>
      </c>
      <c r="C262" s="61">
        <v>1</v>
      </c>
      <c r="D262" s="59" t="s">
        <v>2</v>
      </c>
      <c r="E262" s="127"/>
      <c r="F262" s="75" t="s">
        <v>835</v>
      </c>
      <c r="G262" s="76">
        <f t="shared" si="3"/>
        <v>0</v>
      </c>
    </row>
    <row r="263" spans="1:7" x14ac:dyDescent="0.2">
      <c r="A263" s="69" t="s">
        <v>662</v>
      </c>
      <c r="B263" s="63" t="s">
        <v>219</v>
      </c>
      <c r="C263" s="61">
        <v>1</v>
      </c>
      <c r="D263" s="59" t="s">
        <v>2</v>
      </c>
      <c r="E263" s="127"/>
      <c r="F263" s="75" t="s">
        <v>835</v>
      </c>
      <c r="G263" s="76">
        <f t="shared" si="3"/>
        <v>0</v>
      </c>
    </row>
    <row r="264" spans="1:7" x14ac:dyDescent="0.2">
      <c r="A264" s="69" t="s">
        <v>663</v>
      </c>
      <c r="B264" s="63" t="s">
        <v>220</v>
      </c>
      <c r="C264" s="61">
        <v>1</v>
      </c>
      <c r="D264" s="59" t="s">
        <v>2</v>
      </c>
      <c r="E264" s="127"/>
      <c r="F264" s="75" t="s">
        <v>835</v>
      </c>
      <c r="G264" s="76">
        <f t="shared" si="3"/>
        <v>0</v>
      </c>
    </row>
    <row r="265" spans="1:7" x14ac:dyDescent="0.2">
      <c r="A265" s="69" t="s">
        <v>664</v>
      </c>
      <c r="B265" s="63" t="s">
        <v>221</v>
      </c>
      <c r="C265" s="61">
        <v>1</v>
      </c>
      <c r="D265" s="59" t="s">
        <v>2</v>
      </c>
      <c r="E265" s="127"/>
      <c r="F265" s="75" t="s">
        <v>835</v>
      </c>
      <c r="G265" s="76">
        <f t="shared" ref="G265:G329" si="4">TRUNC(E265*(1+$F$7),2)</f>
        <v>0</v>
      </c>
    </row>
    <row r="266" spans="1:7" x14ac:dyDescent="0.2">
      <c r="A266" s="69" t="s">
        <v>665</v>
      </c>
      <c r="B266" s="63" t="s">
        <v>222</v>
      </c>
      <c r="C266" s="61">
        <v>1</v>
      </c>
      <c r="D266" s="59" t="s">
        <v>2</v>
      </c>
      <c r="E266" s="127"/>
      <c r="F266" s="75" t="s">
        <v>835</v>
      </c>
      <c r="G266" s="76">
        <f t="shared" si="4"/>
        <v>0</v>
      </c>
    </row>
    <row r="267" spans="1:7" x14ac:dyDescent="0.2">
      <c r="A267" s="69" t="s">
        <v>666</v>
      </c>
      <c r="B267" s="63" t="s">
        <v>223</v>
      </c>
      <c r="C267" s="61">
        <v>1</v>
      </c>
      <c r="D267" s="59" t="s">
        <v>2</v>
      </c>
      <c r="E267" s="127"/>
      <c r="F267" s="75" t="s">
        <v>835</v>
      </c>
      <c r="G267" s="76">
        <f t="shared" si="4"/>
        <v>0</v>
      </c>
    </row>
    <row r="268" spans="1:7" x14ac:dyDescent="0.2">
      <c r="A268" s="69" t="s">
        <v>667</v>
      </c>
      <c r="B268" s="63" t="s">
        <v>224</v>
      </c>
      <c r="C268" s="61">
        <v>1</v>
      </c>
      <c r="D268" s="59" t="s">
        <v>2</v>
      </c>
      <c r="E268" s="127"/>
      <c r="F268" s="75" t="s">
        <v>835</v>
      </c>
      <c r="G268" s="76">
        <f t="shared" si="4"/>
        <v>0</v>
      </c>
    </row>
    <row r="269" spans="1:7" x14ac:dyDescent="0.2">
      <c r="A269" s="69" t="s">
        <v>668</v>
      </c>
      <c r="B269" s="63" t="s">
        <v>225</v>
      </c>
      <c r="C269" s="61">
        <v>1</v>
      </c>
      <c r="D269" s="59" t="s">
        <v>2</v>
      </c>
      <c r="E269" s="127"/>
      <c r="F269" s="75" t="s">
        <v>835</v>
      </c>
      <c r="G269" s="76">
        <f t="shared" si="4"/>
        <v>0</v>
      </c>
    </row>
    <row r="270" spans="1:7" x14ac:dyDescent="0.2">
      <c r="A270" s="69" t="s">
        <v>669</v>
      </c>
      <c r="B270" s="63" t="s">
        <v>226</v>
      </c>
      <c r="C270" s="61">
        <v>1</v>
      </c>
      <c r="D270" s="59" t="s">
        <v>2</v>
      </c>
      <c r="E270" s="127"/>
      <c r="F270" s="75" t="s">
        <v>835</v>
      </c>
      <c r="G270" s="76">
        <f t="shared" si="4"/>
        <v>0</v>
      </c>
    </row>
    <row r="271" spans="1:7" x14ac:dyDescent="0.2">
      <c r="A271" s="69" t="s">
        <v>670</v>
      </c>
      <c r="B271" s="63" t="s">
        <v>227</v>
      </c>
      <c r="C271" s="61">
        <v>1</v>
      </c>
      <c r="D271" s="59" t="s">
        <v>2</v>
      </c>
      <c r="E271" s="127"/>
      <c r="F271" s="75" t="s">
        <v>835</v>
      </c>
      <c r="G271" s="76">
        <f t="shared" si="4"/>
        <v>0</v>
      </c>
    </row>
    <row r="272" spans="1:7" x14ac:dyDescent="0.2">
      <c r="A272" s="69" t="s">
        <v>671</v>
      </c>
      <c r="B272" s="63" t="s">
        <v>228</v>
      </c>
      <c r="C272" s="61">
        <v>1</v>
      </c>
      <c r="D272" s="59" t="s">
        <v>2</v>
      </c>
      <c r="E272" s="127"/>
      <c r="F272" s="75" t="s">
        <v>835</v>
      </c>
      <c r="G272" s="76">
        <f t="shared" si="4"/>
        <v>0</v>
      </c>
    </row>
    <row r="273" spans="1:7" x14ac:dyDescent="0.2">
      <c r="A273" s="69" t="s">
        <v>672</v>
      </c>
      <c r="B273" s="63" t="s">
        <v>229</v>
      </c>
      <c r="C273" s="61">
        <v>1</v>
      </c>
      <c r="D273" s="59" t="s">
        <v>2</v>
      </c>
      <c r="E273" s="127"/>
      <c r="F273" s="75" t="s">
        <v>835</v>
      </c>
      <c r="G273" s="76">
        <f t="shared" si="4"/>
        <v>0</v>
      </c>
    </row>
    <row r="274" spans="1:7" x14ac:dyDescent="0.2">
      <c r="A274" s="69" t="s">
        <v>673</v>
      </c>
      <c r="B274" s="63" t="s">
        <v>230</v>
      </c>
      <c r="C274" s="61">
        <v>1</v>
      </c>
      <c r="D274" s="59" t="s">
        <v>2</v>
      </c>
      <c r="E274" s="127"/>
      <c r="F274" s="75" t="s">
        <v>835</v>
      </c>
      <c r="G274" s="76">
        <f t="shared" si="4"/>
        <v>0</v>
      </c>
    </row>
    <row r="275" spans="1:7" x14ac:dyDescent="0.2">
      <c r="A275" s="69" t="s">
        <v>674</v>
      </c>
      <c r="B275" s="63" t="s">
        <v>231</v>
      </c>
      <c r="C275" s="61">
        <v>1</v>
      </c>
      <c r="D275" s="59" t="s">
        <v>2</v>
      </c>
      <c r="E275" s="127"/>
      <c r="F275" s="75" t="s">
        <v>835</v>
      </c>
      <c r="G275" s="76">
        <f t="shared" si="4"/>
        <v>0</v>
      </c>
    </row>
    <row r="276" spans="1:7" x14ac:dyDescent="0.2">
      <c r="A276" s="69" t="s">
        <v>675</v>
      </c>
      <c r="B276" s="63" t="s">
        <v>232</v>
      </c>
      <c r="C276" s="61">
        <v>1</v>
      </c>
      <c r="D276" s="59" t="s">
        <v>2</v>
      </c>
      <c r="E276" s="127"/>
      <c r="F276" s="75" t="s">
        <v>835</v>
      </c>
      <c r="G276" s="76">
        <f t="shared" si="4"/>
        <v>0</v>
      </c>
    </row>
    <row r="277" spans="1:7" x14ac:dyDescent="0.2">
      <c r="A277" s="69" t="s">
        <v>676</v>
      </c>
      <c r="B277" s="63" t="s">
        <v>233</v>
      </c>
      <c r="C277" s="61">
        <v>1</v>
      </c>
      <c r="D277" s="59" t="s">
        <v>2</v>
      </c>
      <c r="E277" s="127"/>
      <c r="F277" s="75" t="s">
        <v>835</v>
      </c>
      <c r="G277" s="76">
        <f t="shared" si="4"/>
        <v>0</v>
      </c>
    </row>
    <row r="278" spans="1:7" x14ac:dyDescent="0.2">
      <c r="A278" s="69" t="s">
        <v>677</v>
      </c>
      <c r="B278" s="63" t="s">
        <v>234</v>
      </c>
      <c r="C278" s="61">
        <v>1</v>
      </c>
      <c r="D278" s="59" t="s">
        <v>2</v>
      </c>
      <c r="E278" s="127"/>
      <c r="F278" s="75" t="s">
        <v>835</v>
      </c>
      <c r="G278" s="76">
        <f t="shared" si="4"/>
        <v>0</v>
      </c>
    </row>
    <row r="279" spans="1:7" x14ac:dyDescent="0.2">
      <c r="A279" s="69" t="s">
        <v>678</v>
      </c>
      <c r="B279" s="63" t="s">
        <v>235</v>
      </c>
      <c r="C279" s="61">
        <v>1</v>
      </c>
      <c r="D279" s="59" t="s">
        <v>2</v>
      </c>
      <c r="E279" s="127"/>
      <c r="F279" s="75" t="s">
        <v>835</v>
      </c>
      <c r="G279" s="76">
        <f t="shared" si="4"/>
        <v>0</v>
      </c>
    </row>
    <row r="280" spans="1:7" x14ac:dyDescent="0.2">
      <c r="A280" s="69" t="s">
        <v>679</v>
      </c>
      <c r="B280" s="63" t="s">
        <v>236</v>
      </c>
      <c r="C280" s="61">
        <v>1</v>
      </c>
      <c r="D280" s="59" t="s">
        <v>2</v>
      </c>
      <c r="E280" s="127"/>
      <c r="F280" s="75" t="s">
        <v>835</v>
      </c>
      <c r="G280" s="76">
        <f t="shared" si="4"/>
        <v>0</v>
      </c>
    </row>
    <row r="281" spans="1:7" x14ac:dyDescent="0.2">
      <c r="A281" s="69" t="s">
        <v>680</v>
      </c>
      <c r="B281" s="63" t="s">
        <v>237</v>
      </c>
      <c r="C281" s="61">
        <v>1</v>
      </c>
      <c r="D281" s="59" t="s">
        <v>2</v>
      </c>
      <c r="E281" s="127"/>
      <c r="F281" s="75" t="s">
        <v>835</v>
      </c>
      <c r="G281" s="76">
        <f t="shared" si="4"/>
        <v>0</v>
      </c>
    </row>
    <row r="282" spans="1:7" x14ac:dyDescent="0.2">
      <c r="A282" s="69" t="s">
        <v>681</v>
      </c>
      <c r="B282" s="63" t="s">
        <v>238</v>
      </c>
      <c r="C282" s="61">
        <v>1</v>
      </c>
      <c r="D282" s="59" t="s">
        <v>2</v>
      </c>
      <c r="E282" s="127"/>
      <c r="F282" s="75" t="s">
        <v>835</v>
      </c>
      <c r="G282" s="76">
        <f t="shared" si="4"/>
        <v>0</v>
      </c>
    </row>
    <row r="283" spans="1:7" x14ac:dyDescent="0.2">
      <c r="A283" s="69" t="s">
        <v>682</v>
      </c>
      <c r="B283" s="63" t="s">
        <v>239</v>
      </c>
      <c r="C283" s="61">
        <v>1</v>
      </c>
      <c r="D283" s="59" t="s">
        <v>2</v>
      </c>
      <c r="E283" s="127"/>
      <c r="F283" s="75" t="s">
        <v>835</v>
      </c>
      <c r="G283" s="76">
        <f t="shared" si="4"/>
        <v>0</v>
      </c>
    </row>
    <row r="284" spans="1:7" x14ac:dyDescent="0.2">
      <c r="A284" s="69" t="s">
        <v>683</v>
      </c>
      <c r="B284" s="63" t="s">
        <v>240</v>
      </c>
      <c r="C284" s="61">
        <v>1</v>
      </c>
      <c r="D284" s="59" t="s">
        <v>2</v>
      </c>
      <c r="E284" s="127"/>
      <c r="F284" s="75" t="s">
        <v>835</v>
      </c>
      <c r="G284" s="76">
        <f t="shared" si="4"/>
        <v>0</v>
      </c>
    </row>
    <row r="285" spans="1:7" x14ac:dyDescent="0.2">
      <c r="A285" s="69" t="s">
        <v>684</v>
      </c>
      <c r="B285" s="63" t="s">
        <v>241</v>
      </c>
      <c r="C285" s="61">
        <v>1</v>
      </c>
      <c r="D285" s="59" t="s">
        <v>2</v>
      </c>
      <c r="E285" s="127"/>
      <c r="F285" s="75" t="s">
        <v>835</v>
      </c>
      <c r="G285" s="76">
        <f t="shared" si="4"/>
        <v>0</v>
      </c>
    </row>
    <row r="286" spans="1:7" x14ac:dyDescent="0.2">
      <c r="A286" s="69" t="s">
        <v>685</v>
      </c>
      <c r="B286" s="63" t="s">
        <v>242</v>
      </c>
      <c r="C286" s="61">
        <v>1</v>
      </c>
      <c r="D286" s="59" t="s">
        <v>2</v>
      </c>
      <c r="E286" s="127"/>
      <c r="F286" s="75" t="s">
        <v>835</v>
      </c>
      <c r="G286" s="76">
        <f t="shared" si="4"/>
        <v>0</v>
      </c>
    </row>
    <row r="287" spans="1:7" x14ac:dyDescent="0.2">
      <c r="A287" s="69" t="s">
        <v>686</v>
      </c>
      <c r="B287" s="63" t="s">
        <v>243</v>
      </c>
      <c r="C287" s="61">
        <v>1</v>
      </c>
      <c r="D287" s="59" t="s">
        <v>2</v>
      </c>
      <c r="E287" s="127"/>
      <c r="F287" s="75" t="s">
        <v>835</v>
      </c>
      <c r="G287" s="76">
        <f t="shared" si="4"/>
        <v>0</v>
      </c>
    </row>
    <row r="288" spans="1:7" x14ac:dyDescent="0.2">
      <c r="A288" s="69" t="s">
        <v>687</v>
      </c>
      <c r="B288" s="63" t="s">
        <v>244</v>
      </c>
      <c r="C288" s="61">
        <v>1</v>
      </c>
      <c r="D288" s="59" t="s">
        <v>2</v>
      </c>
      <c r="E288" s="127"/>
      <c r="F288" s="75" t="s">
        <v>835</v>
      </c>
      <c r="G288" s="76">
        <f t="shared" si="4"/>
        <v>0</v>
      </c>
    </row>
    <row r="289" spans="1:7" x14ac:dyDescent="0.2">
      <c r="A289" s="69" t="s">
        <v>688</v>
      </c>
      <c r="B289" s="63" t="s">
        <v>245</v>
      </c>
      <c r="C289" s="61">
        <v>1</v>
      </c>
      <c r="D289" s="59" t="s">
        <v>2</v>
      </c>
      <c r="E289" s="127"/>
      <c r="F289" s="75" t="s">
        <v>835</v>
      </c>
      <c r="G289" s="76">
        <f t="shared" si="4"/>
        <v>0</v>
      </c>
    </row>
    <row r="290" spans="1:7" x14ac:dyDescent="0.2">
      <c r="A290" s="69" t="s">
        <v>689</v>
      </c>
      <c r="B290" s="63" t="s">
        <v>246</v>
      </c>
      <c r="C290" s="61">
        <v>1</v>
      </c>
      <c r="D290" s="59" t="s">
        <v>2</v>
      </c>
      <c r="E290" s="127"/>
      <c r="F290" s="75" t="s">
        <v>835</v>
      </c>
      <c r="G290" s="76">
        <f t="shared" si="4"/>
        <v>0</v>
      </c>
    </row>
    <row r="291" spans="1:7" x14ac:dyDescent="0.2">
      <c r="A291" s="69" t="s">
        <v>690</v>
      </c>
      <c r="B291" s="63" t="s">
        <v>247</v>
      </c>
      <c r="C291" s="61">
        <v>1</v>
      </c>
      <c r="D291" s="59" t="s">
        <v>2</v>
      </c>
      <c r="E291" s="127"/>
      <c r="F291" s="75" t="s">
        <v>835</v>
      </c>
      <c r="G291" s="76">
        <f t="shared" si="4"/>
        <v>0</v>
      </c>
    </row>
    <row r="292" spans="1:7" x14ac:dyDescent="0.2">
      <c r="A292" s="69" t="s">
        <v>691</v>
      </c>
      <c r="B292" s="63" t="s">
        <v>248</v>
      </c>
      <c r="C292" s="61">
        <v>1</v>
      </c>
      <c r="D292" s="59" t="s">
        <v>2</v>
      </c>
      <c r="E292" s="127"/>
      <c r="F292" s="75" t="s">
        <v>835</v>
      </c>
      <c r="G292" s="76">
        <f t="shared" si="4"/>
        <v>0</v>
      </c>
    </row>
    <row r="293" spans="1:7" x14ac:dyDescent="0.2">
      <c r="A293" s="69" t="s">
        <v>692</v>
      </c>
      <c r="B293" s="63" t="s">
        <v>249</v>
      </c>
      <c r="C293" s="61">
        <v>1</v>
      </c>
      <c r="D293" s="59" t="s">
        <v>2</v>
      </c>
      <c r="E293" s="127"/>
      <c r="F293" s="75" t="s">
        <v>835</v>
      </c>
      <c r="G293" s="76">
        <f t="shared" si="4"/>
        <v>0</v>
      </c>
    </row>
    <row r="294" spans="1:7" x14ac:dyDescent="0.2">
      <c r="A294" s="69" t="s">
        <v>693</v>
      </c>
      <c r="B294" s="63" t="s">
        <v>250</v>
      </c>
      <c r="C294" s="61">
        <v>1</v>
      </c>
      <c r="D294" s="59" t="s">
        <v>2</v>
      </c>
      <c r="E294" s="127"/>
      <c r="F294" s="75" t="s">
        <v>835</v>
      </c>
      <c r="G294" s="76">
        <f t="shared" si="4"/>
        <v>0</v>
      </c>
    </row>
    <row r="295" spans="1:7" x14ac:dyDescent="0.2">
      <c r="A295" s="69" t="s">
        <v>694</v>
      </c>
      <c r="B295" s="63" t="s">
        <v>251</v>
      </c>
      <c r="C295" s="61">
        <v>1</v>
      </c>
      <c r="D295" s="59" t="s">
        <v>2</v>
      </c>
      <c r="E295" s="127"/>
      <c r="F295" s="75" t="s">
        <v>835</v>
      </c>
      <c r="G295" s="76">
        <f t="shared" si="4"/>
        <v>0</v>
      </c>
    </row>
    <row r="296" spans="1:7" x14ac:dyDescent="0.2">
      <c r="A296" s="68" t="s">
        <v>428</v>
      </c>
      <c r="B296" s="60" t="s">
        <v>431</v>
      </c>
      <c r="C296" s="64"/>
      <c r="D296" s="58"/>
      <c r="E296" s="75"/>
      <c r="F296" s="75" t="s">
        <v>835</v>
      </c>
      <c r="G296" s="76"/>
    </row>
    <row r="297" spans="1:7" x14ac:dyDescent="0.2">
      <c r="A297" s="68" t="s">
        <v>446</v>
      </c>
      <c r="B297" s="60" t="s">
        <v>432</v>
      </c>
      <c r="C297" s="64"/>
      <c r="D297" s="58"/>
      <c r="E297" s="75"/>
      <c r="F297" s="75" t="s">
        <v>835</v>
      </c>
      <c r="G297" s="76"/>
    </row>
    <row r="298" spans="1:7" x14ac:dyDescent="0.2">
      <c r="A298" s="69" t="s">
        <v>695</v>
      </c>
      <c r="B298" s="63" t="s">
        <v>252</v>
      </c>
      <c r="C298" s="61">
        <v>1</v>
      </c>
      <c r="D298" s="59" t="s">
        <v>2</v>
      </c>
      <c r="E298" s="127"/>
      <c r="F298" s="75" t="s">
        <v>835</v>
      </c>
      <c r="G298" s="76">
        <f t="shared" si="4"/>
        <v>0</v>
      </c>
    </row>
    <row r="299" spans="1:7" x14ac:dyDescent="0.2">
      <c r="A299" s="69" t="s">
        <v>696</v>
      </c>
      <c r="B299" s="63" t="s">
        <v>253</v>
      </c>
      <c r="C299" s="61">
        <v>1</v>
      </c>
      <c r="D299" s="59" t="s">
        <v>2</v>
      </c>
      <c r="E299" s="127"/>
      <c r="F299" s="75" t="s">
        <v>835</v>
      </c>
      <c r="G299" s="76">
        <f t="shared" si="4"/>
        <v>0</v>
      </c>
    </row>
    <row r="300" spans="1:7" x14ac:dyDescent="0.2">
      <c r="A300" s="69" t="s">
        <v>697</v>
      </c>
      <c r="B300" s="63" t="s">
        <v>254</v>
      </c>
      <c r="C300" s="61">
        <v>1</v>
      </c>
      <c r="D300" s="59" t="s">
        <v>2</v>
      </c>
      <c r="E300" s="127"/>
      <c r="F300" s="75" t="s">
        <v>835</v>
      </c>
      <c r="G300" s="76">
        <f t="shared" si="4"/>
        <v>0</v>
      </c>
    </row>
    <row r="301" spans="1:7" x14ac:dyDescent="0.2">
      <c r="A301" s="69" t="s">
        <v>698</v>
      </c>
      <c r="B301" s="63" t="s">
        <v>255</v>
      </c>
      <c r="C301" s="61">
        <v>1</v>
      </c>
      <c r="D301" s="59" t="s">
        <v>2</v>
      </c>
      <c r="E301" s="127"/>
      <c r="F301" s="75" t="s">
        <v>835</v>
      </c>
      <c r="G301" s="76">
        <f t="shared" si="4"/>
        <v>0</v>
      </c>
    </row>
    <row r="302" spans="1:7" x14ac:dyDescent="0.2">
      <c r="A302" s="69" t="s">
        <v>699</v>
      </c>
      <c r="B302" s="63" t="s">
        <v>256</v>
      </c>
      <c r="C302" s="61">
        <v>1</v>
      </c>
      <c r="D302" s="59" t="s">
        <v>2</v>
      </c>
      <c r="E302" s="127"/>
      <c r="F302" s="75" t="s">
        <v>835</v>
      </c>
      <c r="G302" s="76">
        <f t="shared" si="4"/>
        <v>0</v>
      </c>
    </row>
    <row r="303" spans="1:7" x14ac:dyDescent="0.2">
      <c r="A303" s="69" t="s">
        <v>700</v>
      </c>
      <c r="B303" s="63" t="s">
        <v>257</v>
      </c>
      <c r="C303" s="61">
        <v>1</v>
      </c>
      <c r="D303" s="59" t="s">
        <v>2</v>
      </c>
      <c r="E303" s="127"/>
      <c r="F303" s="75" t="s">
        <v>835</v>
      </c>
      <c r="G303" s="76">
        <f t="shared" si="4"/>
        <v>0</v>
      </c>
    </row>
    <row r="304" spans="1:7" x14ac:dyDescent="0.2">
      <c r="A304" s="69" t="s">
        <v>701</v>
      </c>
      <c r="B304" s="63" t="s">
        <v>258</v>
      </c>
      <c r="C304" s="61">
        <v>1</v>
      </c>
      <c r="D304" s="59" t="s">
        <v>2</v>
      </c>
      <c r="E304" s="127"/>
      <c r="F304" s="75" t="s">
        <v>835</v>
      </c>
      <c r="G304" s="76">
        <f t="shared" si="4"/>
        <v>0</v>
      </c>
    </row>
    <row r="305" spans="1:7" x14ac:dyDescent="0.2">
      <c r="A305" s="68" t="s">
        <v>447</v>
      </c>
      <c r="B305" s="60" t="s">
        <v>433</v>
      </c>
      <c r="C305" s="61"/>
      <c r="D305" s="59"/>
      <c r="E305" s="75"/>
      <c r="F305" s="75"/>
      <c r="G305" s="76"/>
    </row>
    <row r="306" spans="1:7" x14ac:dyDescent="0.2">
      <c r="A306" s="69" t="s">
        <v>702</v>
      </c>
      <c r="B306" s="63" t="s">
        <v>259</v>
      </c>
      <c r="C306" s="61">
        <v>1</v>
      </c>
      <c r="D306" s="59" t="s">
        <v>2</v>
      </c>
      <c r="E306" s="127"/>
      <c r="F306" s="75" t="s">
        <v>835</v>
      </c>
      <c r="G306" s="76">
        <f t="shared" si="4"/>
        <v>0</v>
      </c>
    </row>
    <row r="307" spans="1:7" x14ac:dyDescent="0.2">
      <c r="A307" s="69" t="s">
        <v>703</v>
      </c>
      <c r="B307" s="63" t="s">
        <v>260</v>
      </c>
      <c r="C307" s="61">
        <v>1</v>
      </c>
      <c r="D307" s="59" t="s">
        <v>2</v>
      </c>
      <c r="E307" s="127"/>
      <c r="F307" s="75" t="s">
        <v>835</v>
      </c>
      <c r="G307" s="76">
        <f t="shared" si="4"/>
        <v>0</v>
      </c>
    </row>
    <row r="308" spans="1:7" x14ac:dyDescent="0.2">
      <c r="A308" s="69" t="s">
        <v>704</v>
      </c>
      <c r="B308" s="63" t="s">
        <v>261</v>
      </c>
      <c r="C308" s="61">
        <v>1</v>
      </c>
      <c r="D308" s="59" t="s">
        <v>2</v>
      </c>
      <c r="E308" s="127"/>
      <c r="F308" s="75" t="s">
        <v>835</v>
      </c>
      <c r="G308" s="76">
        <f t="shared" si="4"/>
        <v>0</v>
      </c>
    </row>
    <row r="309" spans="1:7" x14ac:dyDescent="0.2">
      <c r="A309" s="69" t="s">
        <v>705</v>
      </c>
      <c r="B309" s="63" t="s">
        <v>262</v>
      </c>
      <c r="C309" s="61">
        <v>1</v>
      </c>
      <c r="D309" s="59" t="s">
        <v>2</v>
      </c>
      <c r="E309" s="127"/>
      <c r="F309" s="75" t="s">
        <v>835</v>
      </c>
      <c r="G309" s="76">
        <f t="shared" si="4"/>
        <v>0</v>
      </c>
    </row>
    <row r="310" spans="1:7" x14ac:dyDescent="0.2">
      <c r="A310" s="69" t="s">
        <v>706</v>
      </c>
      <c r="B310" s="63" t="s">
        <v>263</v>
      </c>
      <c r="C310" s="61">
        <v>1</v>
      </c>
      <c r="D310" s="59" t="s">
        <v>2</v>
      </c>
      <c r="E310" s="127"/>
      <c r="F310" s="75" t="s">
        <v>835</v>
      </c>
      <c r="G310" s="76">
        <f t="shared" si="4"/>
        <v>0</v>
      </c>
    </row>
    <row r="311" spans="1:7" x14ac:dyDescent="0.2">
      <c r="A311" s="69" t="s">
        <v>707</v>
      </c>
      <c r="B311" s="63" t="s">
        <v>264</v>
      </c>
      <c r="C311" s="61">
        <v>1</v>
      </c>
      <c r="D311" s="59" t="s">
        <v>2</v>
      </c>
      <c r="E311" s="127"/>
      <c r="F311" s="75" t="s">
        <v>835</v>
      </c>
      <c r="G311" s="76">
        <f t="shared" si="4"/>
        <v>0</v>
      </c>
    </row>
    <row r="312" spans="1:7" x14ac:dyDescent="0.2">
      <c r="A312" s="68" t="s">
        <v>448</v>
      </c>
      <c r="B312" s="60" t="s">
        <v>434</v>
      </c>
      <c r="C312" s="61"/>
      <c r="D312" s="59"/>
      <c r="E312" s="75"/>
      <c r="F312" s="75"/>
      <c r="G312" s="76"/>
    </row>
    <row r="313" spans="1:7" x14ac:dyDescent="0.2">
      <c r="A313" s="69" t="s">
        <v>708</v>
      </c>
      <c r="B313" s="63" t="s">
        <v>265</v>
      </c>
      <c r="C313" s="61">
        <v>1</v>
      </c>
      <c r="D313" s="59" t="s">
        <v>34</v>
      </c>
      <c r="E313" s="127"/>
      <c r="F313" s="75" t="s">
        <v>835</v>
      </c>
      <c r="G313" s="76">
        <f t="shared" si="4"/>
        <v>0</v>
      </c>
    </row>
    <row r="314" spans="1:7" x14ac:dyDescent="0.2">
      <c r="A314" s="69" t="s">
        <v>709</v>
      </c>
      <c r="B314" s="63" t="s">
        <v>266</v>
      </c>
      <c r="C314" s="61">
        <v>1</v>
      </c>
      <c r="D314" s="59" t="s">
        <v>34</v>
      </c>
      <c r="E314" s="127"/>
      <c r="F314" s="75" t="s">
        <v>835</v>
      </c>
      <c r="G314" s="76">
        <f t="shared" si="4"/>
        <v>0</v>
      </c>
    </row>
    <row r="315" spans="1:7" x14ac:dyDescent="0.2">
      <c r="A315" s="69" t="s">
        <v>710</v>
      </c>
      <c r="B315" s="63" t="s">
        <v>267</v>
      </c>
      <c r="C315" s="61">
        <v>1</v>
      </c>
      <c r="D315" s="59" t="s">
        <v>34</v>
      </c>
      <c r="E315" s="127"/>
      <c r="F315" s="75" t="s">
        <v>835</v>
      </c>
      <c r="G315" s="76">
        <f t="shared" si="4"/>
        <v>0</v>
      </c>
    </row>
    <row r="316" spans="1:7" x14ac:dyDescent="0.2">
      <c r="A316" s="69" t="s">
        <v>711</v>
      </c>
      <c r="B316" s="63" t="s">
        <v>268</v>
      </c>
      <c r="C316" s="61">
        <v>1</v>
      </c>
      <c r="D316" s="59" t="s">
        <v>34</v>
      </c>
      <c r="E316" s="127"/>
      <c r="F316" s="75" t="s">
        <v>835</v>
      </c>
      <c r="G316" s="76">
        <f t="shared" si="4"/>
        <v>0</v>
      </c>
    </row>
    <row r="317" spans="1:7" x14ac:dyDescent="0.2">
      <c r="A317" s="69" t="s">
        <v>712</v>
      </c>
      <c r="B317" s="63" t="s">
        <v>269</v>
      </c>
      <c r="C317" s="61">
        <v>1</v>
      </c>
      <c r="D317" s="59" t="s">
        <v>34</v>
      </c>
      <c r="E317" s="127"/>
      <c r="F317" s="75" t="s">
        <v>835</v>
      </c>
      <c r="G317" s="76">
        <f t="shared" si="4"/>
        <v>0</v>
      </c>
    </row>
    <row r="318" spans="1:7" x14ac:dyDescent="0.2">
      <c r="A318" s="69" t="s">
        <v>713</v>
      </c>
      <c r="B318" s="63" t="s">
        <v>270</v>
      </c>
      <c r="C318" s="61">
        <v>1</v>
      </c>
      <c r="D318" s="59" t="s">
        <v>34</v>
      </c>
      <c r="E318" s="127"/>
      <c r="F318" s="75" t="s">
        <v>835</v>
      </c>
      <c r="G318" s="76">
        <f t="shared" si="4"/>
        <v>0</v>
      </c>
    </row>
    <row r="319" spans="1:7" x14ac:dyDescent="0.2">
      <c r="A319" s="69" t="s">
        <v>714</v>
      </c>
      <c r="B319" s="63" t="s">
        <v>271</v>
      </c>
      <c r="C319" s="61">
        <v>1</v>
      </c>
      <c r="D319" s="59" t="s">
        <v>34</v>
      </c>
      <c r="E319" s="127"/>
      <c r="F319" s="75" t="s">
        <v>835</v>
      </c>
      <c r="G319" s="76">
        <f t="shared" si="4"/>
        <v>0</v>
      </c>
    </row>
    <row r="320" spans="1:7" x14ac:dyDescent="0.2">
      <c r="A320" s="69" t="s">
        <v>715</v>
      </c>
      <c r="B320" s="63" t="s">
        <v>272</v>
      </c>
      <c r="C320" s="61">
        <v>1</v>
      </c>
      <c r="D320" s="59" t="s">
        <v>34</v>
      </c>
      <c r="E320" s="127"/>
      <c r="F320" s="75" t="s">
        <v>835</v>
      </c>
      <c r="G320" s="76">
        <f t="shared" si="4"/>
        <v>0</v>
      </c>
    </row>
    <row r="321" spans="1:7" x14ac:dyDescent="0.2">
      <c r="A321" s="69" t="s">
        <v>716</v>
      </c>
      <c r="B321" s="63" t="s">
        <v>273</v>
      </c>
      <c r="C321" s="61">
        <v>1</v>
      </c>
      <c r="D321" s="59" t="s">
        <v>34</v>
      </c>
      <c r="E321" s="127"/>
      <c r="F321" s="75" t="s">
        <v>835</v>
      </c>
      <c r="G321" s="76">
        <f t="shared" si="4"/>
        <v>0</v>
      </c>
    </row>
    <row r="322" spans="1:7" x14ac:dyDescent="0.2">
      <c r="A322" s="69" t="s">
        <v>717</v>
      </c>
      <c r="B322" s="63" t="s">
        <v>274</v>
      </c>
      <c r="C322" s="61">
        <v>1</v>
      </c>
      <c r="D322" s="59" t="s">
        <v>34</v>
      </c>
      <c r="E322" s="127"/>
      <c r="F322" s="75" t="s">
        <v>835</v>
      </c>
      <c r="G322" s="76">
        <f t="shared" si="4"/>
        <v>0</v>
      </c>
    </row>
    <row r="323" spans="1:7" x14ac:dyDescent="0.2">
      <c r="A323" s="69" t="s">
        <v>718</v>
      </c>
      <c r="B323" s="63" t="s">
        <v>275</v>
      </c>
      <c r="C323" s="61">
        <v>1</v>
      </c>
      <c r="D323" s="59" t="s">
        <v>34</v>
      </c>
      <c r="E323" s="127"/>
      <c r="F323" s="75" t="s">
        <v>835</v>
      </c>
      <c r="G323" s="76">
        <f t="shared" si="4"/>
        <v>0</v>
      </c>
    </row>
    <row r="324" spans="1:7" x14ac:dyDescent="0.2">
      <c r="A324" s="69" t="s">
        <v>719</v>
      </c>
      <c r="B324" s="63" t="s">
        <v>276</v>
      </c>
      <c r="C324" s="61">
        <v>1</v>
      </c>
      <c r="D324" s="59" t="s">
        <v>34</v>
      </c>
      <c r="E324" s="127"/>
      <c r="F324" s="75" t="s">
        <v>835</v>
      </c>
      <c r="G324" s="76">
        <f t="shared" si="4"/>
        <v>0</v>
      </c>
    </row>
    <row r="325" spans="1:7" x14ac:dyDescent="0.2">
      <c r="A325" s="99"/>
      <c r="B325" s="100"/>
      <c r="C325" s="101"/>
      <c r="D325" s="89"/>
      <c r="E325" s="102"/>
      <c r="F325" s="102"/>
      <c r="G325" s="76"/>
    </row>
    <row r="326" spans="1:7" x14ac:dyDescent="0.2">
      <c r="A326" s="68" t="s">
        <v>435</v>
      </c>
      <c r="B326" s="65" t="s">
        <v>373</v>
      </c>
      <c r="C326" s="64"/>
      <c r="D326" s="58"/>
      <c r="E326" s="75"/>
      <c r="F326" s="75"/>
      <c r="G326" s="76"/>
    </row>
    <row r="327" spans="1:7" s="7" customFormat="1" x14ac:dyDescent="0.2">
      <c r="A327" s="68" t="s">
        <v>439</v>
      </c>
      <c r="B327" s="60" t="s">
        <v>440</v>
      </c>
      <c r="C327" s="61"/>
      <c r="D327" s="59"/>
      <c r="E327" s="75"/>
      <c r="F327" s="75"/>
      <c r="G327" s="76"/>
    </row>
    <row r="328" spans="1:7" x14ac:dyDescent="0.2">
      <c r="A328" s="69" t="s">
        <v>720</v>
      </c>
      <c r="B328" s="63" t="s">
        <v>279</v>
      </c>
      <c r="C328" s="61">
        <v>1</v>
      </c>
      <c r="D328" s="59" t="s">
        <v>34</v>
      </c>
      <c r="E328" s="127"/>
      <c r="F328" s="75" t="s">
        <v>835</v>
      </c>
      <c r="G328" s="76">
        <f t="shared" si="4"/>
        <v>0</v>
      </c>
    </row>
    <row r="329" spans="1:7" x14ac:dyDescent="0.2">
      <c r="A329" s="69" t="s">
        <v>721</v>
      </c>
      <c r="B329" s="63" t="s">
        <v>280</v>
      </c>
      <c r="C329" s="61">
        <v>1</v>
      </c>
      <c r="D329" s="59" t="s">
        <v>34</v>
      </c>
      <c r="E329" s="127"/>
      <c r="F329" s="75" t="s">
        <v>835</v>
      </c>
      <c r="G329" s="76">
        <f t="shared" si="4"/>
        <v>0</v>
      </c>
    </row>
    <row r="330" spans="1:7" x14ac:dyDescent="0.2">
      <c r="A330" s="69" t="s">
        <v>722</v>
      </c>
      <c r="B330" s="63" t="s">
        <v>281</v>
      </c>
      <c r="C330" s="61">
        <v>1</v>
      </c>
      <c r="D330" s="59" t="s">
        <v>34</v>
      </c>
      <c r="E330" s="127"/>
      <c r="F330" s="75" t="s">
        <v>835</v>
      </c>
      <c r="G330" s="76">
        <f t="shared" ref="G330:G393" si="5">TRUNC(E330*(1+$F$7),2)</f>
        <v>0</v>
      </c>
    </row>
    <row r="331" spans="1:7" x14ac:dyDescent="0.2">
      <c r="A331" s="69" t="s">
        <v>723</v>
      </c>
      <c r="B331" s="63" t="s">
        <v>282</v>
      </c>
      <c r="C331" s="61">
        <v>1</v>
      </c>
      <c r="D331" s="59" t="s">
        <v>34</v>
      </c>
      <c r="E331" s="127"/>
      <c r="F331" s="75" t="s">
        <v>835</v>
      </c>
      <c r="G331" s="76">
        <f t="shared" si="5"/>
        <v>0</v>
      </c>
    </row>
    <row r="332" spans="1:7" x14ac:dyDescent="0.2">
      <c r="A332" s="69" t="s">
        <v>724</v>
      </c>
      <c r="B332" s="63" t="s">
        <v>283</v>
      </c>
      <c r="C332" s="61">
        <v>1</v>
      </c>
      <c r="D332" s="59" t="s">
        <v>34</v>
      </c>
      <c r="E332" s="127"/>
      <c r="F332" s="75" t="s">
        <v>835</v>
      </c>
      <c r="G332" s="76">
        <f t="shared" si="5"/>
        <v>0</v>
      </c>
    </row>
    <row r="333" spans="1:7" x14ac:dyDescent="0.2">
      <c r="A333" s="69" t="s">
        <v>725</v>
      </c>
      <c r="B333" s="63" t="s">
        <v>284</v>
      </c>
      <c r="C333" s="61">
        <v>1</v>
      </c>
      <c r="D333" s="59" t="s">
        <v>34</v>
      </c>
      <c r="E333" s="127"/>
      <c r="F333" s="75" t="s">
        <v>835</v>
      </c>
      <c r="G333" s="76">
        <f t="shared" si="5"/>
        <v>0</v>
      </c>
    </row>
    <row r="334" spans="1:7" x14ac:dyDescent="0.2">
      <c r="A334" s="69" t="s">
        <v>726</v>
      </c>
      <c r="B334" s="63" t="s">
        <v>285</v>
      </c>
      <c r="C334" s="61">
        <v>1</v>
      </c>
      <c r="D334" s="59" t="s">
        <v>34</v>
      </c>
      <c r="E334" s="127"/>
      <c r="F334" s="75" t="s">
        <v>835</v>
      </c>
      <c r="G334" s="76">
        <f t="shared" si="5"/>
        <v>0</v>
      </c>
    </row>
    <row r="335" spans="1:7" x14ac:dyDescent="0.2">
      <c r="A335" s="69" t="s">
        <v>727</v>
      </c>
      <c r="B335" s="63" t="s">
        <v>286</v>
      </c>
      <c r="C335" s="61">
        <v>1</v>
      </c>
      <c r="D335" s="59" t="s">
        <v>34</v>
      </c>
      <c r="E335" s="127"/>
      <c r="F335" s="75" t="s">
        <v>835</v>
      </c>
      <c r="G335" s="76">
        <f t="shared" si="5"/>
        <v>0</v>
      </c>
    </row>
    <row r="336" spans="1:7" x14ac:dyDescent="0.2">
      <c r="A336" s="69" t="s">
        <v>728</v>
      </c>
      <c r="B336" s="63" t="s">
        <v>287</v>
      </c>
      <c r="C336" s="61">
        <v>1</v>
      </c>
      <c r="D336" s="59" t="s">
        <v>34</v>
      </c>
      <c r="E336" s="127"/>
      <c r="F336" s="75" t="s">
        <v>835</v>
      </c>
      <c r="G336" s="76">
        <f t="shared" si="5"/>
        <v>0</v>
      </c>
    </row>
    <row r="337" spans="1:7" x14ac:dyDescent="0.2">
      <c r="A337" s="69" t="s">
        <v>729</v>
      </c>
      <c r="B337" s="63" t="s">
        <v>288</v>
      </c>
      <c r="C337" s="61">
        <v>1</v>
      </c>
      <c r="D337" s="59" t="s">
        <v>34</v>
      </c>
      <c r="E337" s="127"/>
      <c r="F337" s="75" t="s">
        <v>835</v>
      </c>
      <c r="G337" s="76">
        <f t="shared" si="5"/>
        <v>0</v>
      </c>
    </row>
    <row r="338" spans="1:7" x14ac:dyDescent="0.2">
      <c r="A338" s="69" t="s">
        <v>730</v>
      </c>
      <c r="B338" s="63" t="s">
        <v>289</v>
      </c>
      <c r="C338" s="61">
        <v>1</v>
      </c>
      <c r="D338" s="59" t="s">
        <v>34</v>
      </c>
      <c r="E338" s="127"/>
      <c r="F338" s="75" t="s">
        <v>835</v>
      </c>
      <c r="G338" s="76">
        <f t="shared" si="5"/>
        <v>0</v>
      </c>
    </row>
    <row r="339" spans="1:7" x14ac:dyDescent="0.2">
      <c r="A339" s="69" t="s">
        <v>731</v>
      </c>
      <c r="B339" s="63" t="s">
        <v>290</v>
      </c>
      <c r="C339" s="61">
        <v>1</v>
      </c>
      <c r="D339" s="59" t="s">
        <v>34</v>
      </c>
      <c r="E339" s="127"/>
      <c r="F339" s="75" t="s">
        <v>835</v>
      </c>
      <c r="G339" s="76">
        <f t="shared" si="5"/>
        <v>0</v>
      </c>
    </row>
    <row r="340" spans="1:7" x14ac:dyDescent="0.2">
      <c r="A340" s="69" t="s">
        <v>732</v>
      </c>
      <c r="B340" s="63" t="s">
        <v>291</v>
      </c>
      <c r="C340" s="61">
        <v>1</v>
      </c>
      <c r="D340" s="59" t="s">
        <v>34</v>
      </c>
      <c r="E340" s="127"/>
      <c r="F340" s="75" t="s">
        <v>835</v>
      </c>
      <c r="G340" s="76">
        <f t="shared" si="5"/>
        <v>0</v>
      </c>
    </row>
    <row r="341" spans="1:7" x14ac:dyDescent="0.2">
      <c r="A341" s="69" t="s">
        <v>733</v>
      </c>
      <c r="B341" s="63" t="s">
        <v>292</v>
      </c>
      <c r="C341" s="61">
        <v>1</v>
      </c>
      <c r="D341" s="59" t="s">
        <v>34</v>
      </c>
      <c r="E341" s="127"/>
      <c r="F341" s="75" t="s">
        <v>835</v>
      </c>
      <c r="G341" s="76">
        <f t="shared" si="5"/>
        <v>0</v>
      </c>
    </row>
    <row r="342" spans="1:7" x14ac:dyDescent="0.2">
      <c r="A342" s="69" t="s">
        <v>734</v>
      </c>
      <c r="B342" s="63" t="s">
        <v>293</v>
      </c>
      <c r="C342" s="61">
        <v>1</v>
      </c>
      <c r="D342" s="59" t="s">
        <v>34</v>
      </c>
      <c r="E342" s="127"/>
      <c r="F342" s="75" t="s">
        <v>835</v>
      </c>
      <c r="G342" s="76">
        <f t="shared" si="5"/>
        <v>0</v>
      </c>
    </row>
    <row r="343" spans="1:7" x14ac:dyDescent="0.2">
      <c r="A343" s="69" t="s">
        <v>735</v>
      </c>
      <c r="B343" s="63" t="s">
        <v>294</v>
      </c>
      <c r="C343" s="61">
        <v>1</v>
      </c>
      <c r="D343" s="59" t="s">
        <v>34</v>
      </c>
      <c r="E343" s="127"/>
      <c r="F343" s="75" t="s">
        <v>835</v>
      </c>
      <c r="G343" s="76">
        <f t="shared" si="5"/>
        <v>0</v>
      </c>
    </row>
    <row r="344" spans="1:7" x14ac:dyDescent="0.2">
      <c r="A344" s="69" t="s">
        <v>736</v>
      </c>
      <c r="B344" s="63" t="s">
        <v>295</v>
      </c>
      <c r="C344" s="61">
        <v>1</v>
      </c>
      <c r="D344" s="59" t="s">
        <v>34</v>
      </c>
      <c r="E344" s="127"/>
      <c r="F344" s="75" t="s">
        <v>835</v>
      </c>
      <c r="G344" s="76">
        <f t="shared" si="5"/>
        <v>0</v>
      </c>
    </row>
    <row r="345" spans="1:7" x14ac:dyDescent="0.2">
      <c r="A345" s="69" t="s">
        <v>737</v>
      </c>
      <c r="B345" s="63" t="s">
        <v>296</v>
      </c>
      <c r="C345" s="61">
        <v>1</v>
      </c>
      <c r="D345" s="59" t="s">
        <v>34</v>
      </c>
      <c r="E345" s="127"/>
      <c r="F345" s="75" t="s">
        <v>835</v>
      </c>
      <c r="G345" s="76">
        <f t="shared" si="5"/>
        <v>0</v>
      </c>
    </row>
    <row r="346" spans="1:7" x14ac:dyDescent="0.2">
      <c r="A346" s="69" t="s">
        <v>738</v>
      </c>
      <c r="B346" s="63" t="s">
        <v>297</v>
      </c>
      <c r="C346" s="61">
        <v>1</v>
      </c>
      <c r="D346" s="59" t="s">
        <v>34</v>
      </c>
      <c r="E346" s="127"/>
      <c r="F346" s="75" t="s">
        <v>835</v>
      </c>
      <c r="G346" s="76">
        <f t="shared" si="5"/>
        <v>0</v>
      </c>
    </row>
    <row r="347" spans="1:7" x14ac:dyDescent="0.2">
      <c r="A347" s="69" t="s">
        <v>739</v>
      </c>
      <c r="B347" s="63" t="s">
        <v>298</v>
      </c>
      <c r="C347" s="61">
        <v>1</v>
      </c>
      <c r="D347" s="59" t="s">
        <v>34</v>
      </c>
      <c r="E347" s="127"/>
      <c r="F347" s="75" t="s">
        <v>835</v>
      </c>
      <c r="G347" s="76">
        <f t="shared" si="5"/>
        <v>0</v>
      </c>
    </row>
    <row r="348" spans="1:7" x14ac:dyDescent="0.2">
      <c r="A348" s="69" t="s">
        <v>740</v>
      </c>
      <c r="B348" s="63" t="s">
        <v>299</v>
      </c>
      <c r="C348" s="61">
        <v>1</v>
      </c>
      <c r="D348" s="59" t="s">
        <v>34</v>
      </c>
      <c r="E348" s="127"/>
      <c r="F348" s="75" t="s">
        <v>835</v>
      </c>
      <c r="G348" s="76">
        <f t="shared" si="5"/>
        <v>0</v>
      </c>
    </row>
    <row r="349" spans="1:7" x14ac:dyDescent="0.2">
      <c r="A349" s="69" t="s">
        <v>741</v>
      </c>
      <c r="B349" s="63" t="s">
        <v>300</v>
      </c>
      <c r="C349" s="61">
        <v>1</v>
      </c>
      <c r="D349" s="59" t="s">
        <v>34</v>
      </c>
      <c r="E349" s="127"/>
      <c r="F349" s="75" t="s">
        <v>835</v>
      </c>
      <c r="G349" s="76">
        <f t="shared" si="5"/>
        <v>0</v>
      </c>
    </row>
    <row r="350" spans="1:7" x14ac:dyDescent="0.2">
      <c r="A350" s="69" t="s">
        <v>742</v>
      </c>
      <c r="B350" s="63" t="s">
        <v>301</v>
      </c>
      <c r="C350" s="61">
        <v>1</v>
      </c>
      <c r="D350" s="59" t="s">
        <v>34</v>
      </c>
      <c r="E350" s="127"/>
      <c r="F350" s="75" t="s">
        <v>835</v>
      </c>
      <c r="G350" s="76">
        <f t="shared" si="5"/>
        <v>0</v>
      </c>
    </row>
    <row r="351" spans="1:7" x14ac:dyDescent="0.2">
      <c r="A351" s="69" t="s">
        <v>743</v>
      </c>
      <c r="B351" s="63" t="s">
        <v>302</v>
      </c>
      <c r="C351" s="61">
        <v>1</v>
      </c>
      <c r="D351" s="59" t="s">
        <v>34</v>
      </c>
      <c r="E351" s="127"/>
      <c r="F351" s="75" t="s">
        <v>835</v>
      </c>
      <c r="G351" s="76">
        <f t="shared" si="5"/>
        <v>0</v>
      </c>
    </row>
    <row r="352" spans="1:7" x14ac:dyDescent="0.2">
      <c r="A352" s="69" t="s">
        <v>744</v>
      </c>
      <c r="B352" s="63" t="s">
        <v>303</v>
      </c>
      <c r="C352" s="61">
        <v>1</v>
      </c>
      <c r="D352" s="59" t="s">
        <v>34</v>
      </c>
      <c r="E352" s="127"/>
      <c r="F352" s="75" t="s">
        <v>835</v>
      </c>
      <c r="G352" s="76">
        <f t="shared" si="5"/>
        <v>0</v>
      </c>
    </row>
    <row r="353" spans="1:7" x14ac:dyDescent="0.2">
      <c r="A353" s="69" t="s">
        <v>745</v>
      </c>
      <c r="B353" s="63" t="s">
        <v>304</v>
      </c>
      <c r="C353" s="61">
        <v>1</v>
      </c>
      <c r="D353" s="59" t="s">
        <v>34</v>
      </c>
      <c r="E353" s="127"/>
      <c r="F353" s="75" t="s">
        <v>835</v>
      </c>
      <c r="G353" s="76">
        <f t="shared" si="5"/>
        <v>0</v>
      </c>
    </row>
    <row r="354" spans="1:7" x14ac:dyDescent="0.2">
      <c r="A354" s="69" t="s">
        <v>746</v>
      </c>
      <c r="B354" s="63" t="s">
        <v>305</v>
      </c>
      <c r="C354" s="61">
        <v>1</v>
      </c>
      <c r="D354" s="59" t="s">
        <v>34</v>
      </c>
      <c r="E354" s="127"/>
      <c r="F354" s="75" t="s">
        <v>835</v>
      </c>
      <c r="G354" s="76">
        <f t="shared" si="5"/>
        <v>0</v>
      </c>
    </row>
    <row r="355" spans="1:7" x14ac:dyDescent="0.2">
      <c r="A355" s="69" t="s">
        <v>747</v>
      </c>
      <c r="B355" s="63" t="s">
        <v>306</v>
      </c>
      <c r="C355" s="61">
        <v>1</v>
      </c>
      <c r="D355" s="59" t="s">
        <v>34</v>
      </c>
      <c r="E355" s="127"/>
      <c r="F355" s="75" t="s">
        <v>835</v>
      </c>
      <c r="G355" s="76">
        <f t="shared" si="5"/>
        <v>0</v>
      </c>
    </row>
    <row r="356" spans="1:7" x14ac:dyDescent="0.2">
      <c r="A356" s="69" t="s">
        <v>748</v>
      </c>
      <c r="B356" s="63" t="s">
        <v>307</v>
      </c>
      <c r="C356" s="61">
        <v>1</v>
      </c>
      <c r="D356" s="59" t="s">
        <v>34</v>
      </c>
      <c r="E356" s="127"/>
      <c r="F356" s="75" t="s">
        <v>835</v>
      </c>
      <c r="G356" s="76">
        <f t="shared" si="5"/>
        <v>0</v>
      </c>
    </row>
    <row r="357" spans="1:7" x14ac:dyDescent="0.2">
      <c r="A357" s="68" t="s">
        <v>441</v>
      </c>
      <c r="B357" s="60" t="s">
        <v>442</v>
      </c>
      <c r="C357" s="61"/>
      <c r="D357" s="59"/>
      <c r="E357" s="75"/>
      <c r="F357" s="75"/>
      <c r="G357" s="76"/>
    </row>
    <row r="358" spans="1:7" x14ac:dyDescent="0.2">
      <c r="A358" s="69" t="s">
        <v>749</v>
      </c>
      <c r="B358" s="63" t="s">
        <v>308</v>
      </c>
      <c r="C358" s="61">
        <v>1</v>
      </c>
      <c r="D358" s="59" t="s">
        <v>34</v>
      </c>
      <c r="E358" s="127"/>
      <c r="F358" s="75" t="s">
        <v>835</v>
      </c>
      <c r="G358" s="76">
        <f t="shared" si="5"/>
        <v>0</v>
      </c>
    </row>
    <row r="359" spans="1:7" x14ac:dyDescent="0.2">
      <c r="A359" s="69" t="s">
        <v>750</v>
      </c>
      <c r="B359" s="63" t="s">
        <v>309</v>
      </c>
      <c r="C359" s="61">
        <v>1</v>
      </c>
      <c r="D359" s="59" t="s">
        <v>34</v>
      </c>
      <c r="E359" s="127"/>
      <c r="F359" s="75" t="s">
        <v>835</v>
      </c>
      <c r="G359" s="76">
        <f t="shared" si="5"/>
        <v>0</v>
      </c>
    </row>
    <row r="360" spans="1:7" x14ac:dyDescent="0.2">
      <c r="A360" s="69" t="s">
        <v>751</v>
      </c>
      <c r="B360" s="63" t="s">
        <v>310</v>
      </c>
      <c r="C360" s="61">
        <v>1</v>
      </c>
      <c r="D360" s="59" t="s">
        <v>34</v>
      </c>
      <c r="E360" s="127"/>
      <c r="F360" s="75" t="s">
        <v>835</v>
      </c>
      <c r="G360" s="76">
        <f t="shared" si="5"/>
        <v>0</v>
      </c>
    </row>
    <row r="361" spans="1:7" x14ac:dyDescent="0.2">
      <c r="A361" s="69" t="s">
        <v>752</v>
      </c>
      <c r="B361" s="63" t="s">
        <v>311</v>
      </c>
      <c r="C361" s="61">
        <v>1</v>
      </c>
      <c r="D361" s="59" t="s">
        <v>34</v>
      </c>
      <c r="E361" s="127"/>
      <c r="F361" s="75" t="s">
        <v>835</v>
      </c>
      <c r="G361" s="76">
        <f t="shared" si="5"/>
        <v>0</v>
      </c>
    </row>
    <row r="362" spans="1:7" x14ac:dyDescent="0.2">
      <c r="A362" s="69" t="s">
        <v>753</v>
      </c>
      <c r="B362" s="63" t="s">
        <v>312</v>
      </c>
      <c r="C362" s="61">
        <v>1</v>
      </c>
      <c r="D362" s="59" t="s">
        <v>34</v>
      </c>
      <c r="E362" s="127"/>
      <c r="F362" s="75" t="s">
        <v>835</v>
      </c>
      <c r="G362" s="76">
        <f t="shared" si="5"/>
        <v>0</v>
      </c>
    </row>
    <row r="363" spans="1:7" x14ac:dyDescent="0.2">
      <c r="A363" s="69" t="s">
        <v>754</v>
      </c>
      <c r="B363" s="63" t="s">
        <v>313</v>
      </c>
      <c r="C363" s="61">
        <v>1</v>
      </c>
      <c r="D363" s="59" t="s">
        <v>34</v>
      </c>
      <c r="E363" s="127"/>
      <c r="F363" s="75" t="s">
        <v>835</v>
      </c>
      <c r="G363" s="76">
        <f t="shared" si="5"/>
        <v>0</v>
      </c>
    </row>
    <row r="364" spans="1:7" x14ac:dyDescent="0.2">
      <c r="A364" s="69" t="s">
        <v>755</v>
      </c>
      <c r="B364" s="63" t="s">
        <v>314</v>
      </c>
      <c r="C364" s="61">
        <v>1</v>
      </c>
      <c r="D364" s="59" t="s">
        <v>34</v>
      </c>
      <c r="E364" s="127"/>
      <c r="F364" s="75" t="s">
        <v>835</v>
      </c>
      <c r="G364" s="76">
        <f t="shared" si="5"/>
        <v>0</v>
      </c>
    </row>
    <row r="365" spans="1:7" x14ac:dyDescent="0.2">
      <c r="A365" s="69" t="s">
        <v>756</v>
      </c>
      <c r="B365" s="63" t="s">
        <v>315</v>
      </c>
      <c r="C365" s="61">
        <v>1</v>
      </c>
      <c r="D365" s="59" t="s">
        <v>34</v>
      </c>
      <c r="E365" s="127"/>
      <c r="F365" s="75" t="s">
        <v>835</v>
      </c>
      <c r="G365" s="76">
        <f t="shared" si="5"/>
        <v>0</v>
      </c>
    </row>
    <row r="366" spans="1:7" x14ac:dyDescent="0.2">
      <c r="A366" s="69" t="s">
        <v>757</v>
      </c>
      <c r="B366" s="63" t="s">
        <v>316</v>
      </c>
      <c r="C366" s="61">
        <v>1</v>
      </c>
      <c r="D366" s="59" t="s">
        <v>34</v>
      </c>
      <c r="E366" s="127"/>
      <c r="F366" s="75" t="s">
        <v>835</v>
      </c>
      <c r="G366" s="76">
        <f t="shared" si="5"/>
        <v>0</v>
      </c>
    </row>
    <row r="367" spans="1:7" x14ac:dyDescent="0.2">
      <c r="A367" s="69" t="s">
        <v>758</v>
      </c>
      <c r="B367" s="63" t="s">
        <v>317</v>
      </c>
      <c r="C367" s="61">
        <v>1</v>
      </c>
      <c r="D367" s="59" t="s">
        <v>34</v>
      </c>
      <c r="E367" s="127"/>
      <c r="F367" s="75" t="s">
        <v>835</v>
      </c>
      <c r="G367" s="76">
        <f t="shared" si="5"/>
        <v>0</v>
      </c>
    </row>
    <row r="368" spans="1:7" x14ac:dyDescent="0.2">
      <c r="A368" s="69" t="s">
        <v>759</v>
      </c>
      <c r="B368" s="63" t="s">
        <v>318</v>
      </c>
      <c r="C368" s="61">
        <v>1</v>
      </c>
      <c r="D368" s="59" t="s">
        <v>34</v>
      </c>
      <c r="E368" s="127"/>
      <c r="F368" s="75" t="s">
        <v>835</v>
      </c>
      <c r="G368" s="76">
        <f t="shared" si="5"/>
        <v>0</v>
      </c>
    </row>
    <row r="369" spans="1:7" x14ac:dyDescent="0.2">
      <c r="A369" s="69" t="s">
        <v>760</v>
      </c>
      <c r="B369" s="63" t="s">
        <v>319</v>
      </c>
      <c r="C369" s="61">
        <v>1</v>
      </c>
      <c r="D369" s="59" t="s">
        <v>34</v>
      </c>
      <c r="E369" s="127"/>
      <c r="F369" s="75" t="s">
        <v>835</v>
      </c>
      <c r="G369" s="76">
        <f t="shared" si="5"/>
        <v>0</v>
      </c>
    </row>
    <row r="370" spans="1:7" x14ac:dyDescent="0.2">
      <c r="A370" s="69" t="s">
        <v>761</v>
      </c>
      <c r="B370" s="63" t="s">
        <v>320</v>
      </c>
      <c r="C370" s="61">
        <v>1</v>
      </c>
      <c r="D370" s="59" t="s">
        <v>34</v>
      </c>
      <c r="E370" s="127"/>
      <c r="F370" s="75" t="s">
        <v>835</v>
      </c>
      <c r="G370" s="76">
        <f t="shared" si="5"/>
        <v>0</v>
      </c>
    </row>
    <row r="371" spans="1:7" x14ac:dyDescent="0.2">
      <c r="A371" s="69" t="s">
        <v>762</v>
      </c>
      <c r="B371" s="63" t="s">
        <v>321</v>
      </c>
      <c r="C371" s="61">
        <v>1</v>
      </c>
      <c r="D371" s="59" t="s">
        <v>34</v>
      </c>
      <c r="E371" s="127"/>
      <c r="F371" s="75" t="s">
        <v>835</v>
      </c>
      <c r="G371" s="76">
        <f t="shared" si="5"/>
        <v>0</v>
      </c>
    </row>
    <row r="372" spans="1:7" x14ac:dyDescent="0.2">
      <c r="A372" s="69" t="s">
        <v>763</v>
      </c>
      <c r="B372" s="63" t="s">
        <v>322</v>
      </c>
      <c r="C372" s="61">
        <v>1</v>
      </c>
      <c r="D372" s="59" t="s">
        <v>34</v>
      </c>
      <c r="E372" s="127"/>
      <c r="F372" s="75" t="s">
        <v>835</v>
      </c>
      <c r="G372" s="76">
        <f t="shared" si="5"/>
        <v>0</v>
      </c>
    </row>
    <row r="373" spans="1:7" x14ac:dyDescent="0.2">
      <c r="A373" s="69" t="s">
        <v>764</v>
      </c>
      <c r="B373" s="63" t="s">
        <v>323</v>
      </c>
      <c r="C373" s="61">
        <v>1</v>
      </c>
      <c r="D373" s="59" t="s">
        <v>34</v>
      </c>
      <c r="E373" s="127"/>
      <c r="F373" s="75" t="s">
        <v>835</v>
      </c>
      <c r="G373" s="76">
        <f t="shared" si="5"/>
        <v>0</v>
      </c>
    </row>
    <row r="374" spans="1:7" x14ac:dyDescent="0.2">
      <c r="A374" s="69" t="s">
        <v>765</v>
      </c>
      <c r="B374" s="63" t="s">
        <v>324</v>
      </c>
      <c r="C374" s="61">
        <v>1</v>
      </c>
      <c r="D374" s="59" t="s">
        <v>34</v>
      </c>
      <c r="E374" s="127"/>
      <c r="F374" s="75" t="s">
        <v>835</v>
      </c>
      <c r="G374" s="76">
        <f t="shared" si="5"/>
        <v>0</v>
      </c>
    </row>
    <row r="375" spans="1:7" x14ac:dyDescent="0.2">
      <c r="A375" s="69" t="s">
        <v>766</v>
      </c>
      <c r="B375" s="63" t="s">
        <v>325</v>
      </c>
      <c r="C375" s="61">
        <v>1</v>
      </c>
      <c r="D375" s="59" t="s">
        <v>34</v>
      </c>
      <c r="E375" s="127"/>
      <c r="F375" s="75" t="s">
        <v>835</v>
      </c>
      <c r="G375" s="76">
        <f t="shared" si="5"/>
        <v>0</v>
      </c>
    </row>
    <row r="376" spans="1:7" x14ac:dyDescent="0.2">
      <c r="A376" s="69" t="s">
        <v>767</v>
      </c>
      <c r="B376" s="63" t="s">
        <v>326</v>
      </c>
      <c r="C376" s="61">
        <v>1</v>
      </c>
      <c r="D376" s="59" t="s">
        <v>34</v>
      </c>
      <c r="E376" s="127"/>
      <c r="F376" s="75" t="s">
        <v>835</v>
      </c>
      <c r="G376" s="76">
        <f t="shared" si="5"/>
        <v>0</v>
      </c>
    </row>
    <row r="377" spans="1:7" x14ac:dyDescent="0.2">
      <c r="A377" s="69" t="s">
        <v>768</v>
      </c>
      <c r="B377" s="63" t="s">
        <v>327</v>
      </c>
      <c r="C377" s="61">
        <v>1</v>
      </c>
      <c r="D377" s="59" t="s">
        <v>34</v>
      </c>
      <c r="E377" s="127"/>
      <c r="F377" s="75" t="s">
        <v>835</v>
      </c>
      <c r="G377" s="76">
        <f t="shared" si="5"/>
        <v>0</v>
      </c>
    </row>
    <row r="378" spans="1:7" x14ac:dyDescent="0.2">
      <c r="A378" s="69" t="s">
        <v>769</v>
      </c>
      <c r="B378" s="63" t="s">
        <v>328</v>
      </c>
      <c r="C378" s="61">
        <v>1</v>
      </c>
      <c r="D378" s="59" t="s">
        <v>34</v>
      </c>
      <c r="E378" s="127"/>
      <c r="F378" s="75" t="s">
        <v>835</v>
      </c>
      <c r="G378" s="76">
        <f t="shared" si="5"/>
        <v>0</v>
      </c>
    </row>
    <row r="379" spans="1:7" s="7" customFormat="1" x14ac:dyDescent="0.2">
      <c r="A379" s="69" t="s">
        <v>770</v>
      </c>
      <c r="B379" s="63" t="s">
        <v>329</v>
      </c>
      <c r="C379" s="61">
        <v>1</v>
      </c>
      <c r="D379" s="59" t="s">
        <v>2</v>
      </c>
      <c r="E379" s="127"/>
      <c r="F379" s="75" t="s">
        <v>835</v>
      </c>
      <c r="G379" s="76">
        <f t="shared" si="5"/>
        <v>0</v>
      </c>
    </row>
    <row r="380" spans="1:7" x14ac:dyDescent="0.2">
      <c r="A380" s="69" t="s">
        <v>771</v>
      </c>
      <c r="B380" s="63" t="s">
        <v>330</v>
      </c>
      <c r="C380" s="61">
        <v>1</v>
      </c>
      <c r="D380" s="59" t="s">
        <v>2</v>
      </c>
      <c r="E380" s="127"/>
      <c r="F380" s="75" t="s">
        <v>835</v>
      </c>
      <c r="G380" s="76">
        <f t="shared" si="5"/>
        <v>0</v>
      </c>
    </row>
    <row r="381" spans="1:7" x14ac:dyDescent="0.2">
      <c r="A381" s="69" t="s">
        <v>772</v>
      </c>
      <c r="B381" s="63" t="s">
        <v>331</v>
      </c>
      <c r="C381" s="61">
        <v>1</v>
      </c>
      <c r="D381" s="59" t="s">
        <v>2</v>
      </c>
      <c r="E381" s="127"/>
      <c r="F381" s="75" t="s">
        <v>835</v>
      </c>
      <c r="G381" s="76">
        <f t="shared" si="5"/>
        <v>0</v>
      </c>
    </row>
    <row r="382" spans="1:7" x14ac:dyDescent="0.2">
      <c r="A382" s="69" t="s">
        <v>773</v>
      </c>
      <c r="B382" s="63" t="s">
        <v>332</v>
      </c>
      <c r="C382" s="61">
        <v>1</v>
      </c>
      <c r="D382" s="59" t="s">
        <v>2</v>
      </c>
      <c r="E382" s="127"/>
      <c r="F382" s="75" t="s">
        <v>835</v>
      </c>
      <c r="G382" s="76">
        <f t="shared" si="5"/>
        <v>0</v>
      </c>
    </row>
    <row r="383" spans="1:7" x14ac:dyDescent="0.2">
      <c r="A383" s="69" t="s">
        <v>774</v>
      </c>
      <c r="B383" s="63" t="s">
        <v>333</v>
      </c>
      <c r="C383" s="61">
        <v>1</v>
      </c>
      <c r="D383" s="59" t="s">
        <v>2</v>
      </c>
      <c r="E383" s="127"/>
      <c r="F383" s="75" t="s">
        <v>835</v>
      </c>
      <c r="G383" s="76">
        <f t="shared" si="5"/>
        <v>0</v>
      </c>
    </row>
    <row r="384" spans="1:7" x14ac:dyDescent="0.2">
      <c r="A384" s="69" t="s">
        <v>775</v>
      </c>
      <c r="B384" s="63" t="s">
        <v>334</v>
      </c>
      <c r="C384" s="61">
        <v>1</v>
      </c>
      <c r="D384" s="59" t="s">
        <v>2</v>
      </c>
      <c r="E384" s="127"/>
      <c r="F384" s="75" t="s">
        <v>835</v>
      </c>
      <c r="G384" s="76">
        <f t="shared" si="5"/>
        <v>0</v>
      </c>
    </row>
    <row r="385" spans="1:7" x14ac:dyDescent="0.2">
      <c r="A385" s="69" t="s">
        <v>776</v>
      </c>
      <c r="B385" s="63" t="s">
        <v>335</v>
      </c>
      <c r="C385" s="61">
        <v>1</v>
      </c>
      <c r="D385" s="59" t="s">
        <v>2</v>
      </c>
      <c r="E385" s="127"/>
      <c r="F385" s="75" t="s">
        <v>835</v>
      </c>
      <c r="G385" s="76">
        <f t="shared" si="5"/>
        <v>0</v>
      </c>
    </row>
    <row r="386" spans="1:7" x14ac:dyDescent="0.2">
      <c r="A386" s="69" t="s">
        <v>777</v>
      </c>
      <c r="B386" s="63" t="s">
        <v>336</v>
      </c>
      <c r="C386" s="61">
        <v>1</v>
      </c>
      <c r="D386" s="59" t="s">
        <v>2</v>
      </c>
      <c r="E386" s="127"/>
      <c r="F386" s="75" t="s">
        <v>835</v>
      </c>
      <c r="G386" s="76">
        <f t="shared" si="5"/>
        <v>0</v>
      </c>
    </row>
    <row r="387" spans="1:7" x14ac:dyDescent="0.2">
      <c r="A387" s="69" t="s">
        <v>778</v>
      </c>
      <c r="B387" s="63" t="s">
        <v>337</v>
      </c>
      <c r="C387" s="61">
        <v>1</v>
      </c>
      <c r="D387" s="59" t="s">
        <v>2</v>
      </c>
      <c r="E387" s="127"/>
      <c r="F387" s="75" t="s">
        <v>835</v>
      </c>
      <c r="G387" s="76">
        <f t="shared" si="5"/>
        <v>0</v>
      </c>
    </row>
    <row r="388" spans="1:7" x14ac:dyDescent="0.2">
      <c r="A388" s="69" t="s">
        <v>779</v>
      </c>
      <c r="B388" s="63" t="s">
        <v>338</v>
      </c>
      <c r="C388" s="61">
        <v>1</v>
      </c>
      <c r="D388" s="59" t="s">
        <v>2</v>
      </c>
      <c r="E388" s="127"/>
      <c r="F388" s="75" t="s">
        <v>835</v>
      </c>
      <c r="G388" s="76">
        <f t="shared" si="5"/>
        <v>0</v>
      </c>
    </row>
    <row r="389" spans="1:7" x14ac:dyDescent="0.2">
      <c r="A389" s="69" t="s">
        <v>780</v>
      </c>
      <c r="B389" s="63" t="s">
        <v>339</v>
      </c>
      <c r="C389" s="61">
        <v>1</v>
      </c>
      <c r="D389" s="59" t="s">
        <v>2</v>
      </c>
      <c r="E389" s="127"/>
      <c r="F389" s="75" t="s">
        <v>835</v>
      </c>
      <c r="G389" s="76">
        <f t="shared" si="5"/>
        <v>0</v>
      </c>
    </row>
    <row r="390" spans="1:7" x14ac:dyDescent="0.2">
      <c r="A390" s="69" t="s">
        <v>781</v>
      </c>
      <c r="B390" s="63" t="s">
        <v>340</v>
      </c>
      <c r="C390" s="61">
        <v>1</v>
      </c>
      <c r="D390" s="59" t="s">
        <v>2</v>
      </c>
      <c r="E390" s="127"/>
      <c r="F390" s="75" t="s">
        <v>835</v>
      </c>
      <c r="G390" s="76">
        <f t="shared" si="5"/>
        <v>0</v>
      </c>
    </row>
    <row r="391" spans="1:7" x14ac:dyDescent="0.2">
      <c r="A391" s="69" t="s">
        <v>782</v>
      </c>
      <c r="B391" s="63" t="s">
        <v>341</v>
      </c>
      <c r="C391" s="61">
        <v>1</v>
      </c>
      <c r="D391" s="59" t="s">
        <v>2</v>
      </c>
      <c r="E391" s="127"/>
      <c r="F391" s="75" t="s">
        <v>835</v>
      </c>
      <c r="G391" s="76">
        <f t="shared" si="5"/>
        <v>0</v>
      </c>
    </row>
    <row r="392" spans="1:7" x14ac:dyDescent="0.2">
      <c r="A392" s="69" t="s">
        <v>783</v>
      </c>
      <c r="B392" s="63" t="s">
        <v>342</v>
      </c>
      <c r="C392" s="61">
        <v>1</v>
      </c>
      <c r="D392" s="59" t="s">
        <v>2</v>
      </c>
      <c r="E392" s="127"/>
      <c r="F392" s="75" t="s">
        <v>835</v>
      </c>
      <c r="G392" s="76">
        <f t="shared" si="5"/>
        <v>0</v>
      </c>
    </row>
    <row r="393" spans="1:7" x14ac:dyDescent="0.2">
      <c r="A393" s="69" t="s">
        <v>784</v>
      </c>
      <c r="B393" s="63" t="s">
        <v>343</v>
      </c>
      <c r="C393" s="61">
        <v>1</v>
      </c>
      <c r="D393" s="59" t="s">
        <v>2</v>
      </c>
      <c r="E393" s="127"/>
      <c r="F393" s="75" t="s">
        <v>835</v>
      </c>
      <c r="G393" s="76">
        <f t="shared" si="5"/>
        <v>0</v>
      </c>
    </row>
    <row r="394" spans="1:7" x14ac:dyDescent="0.2">
      <c r="A394" s="69" t="s">
        <v>785</v>
      </c>
      <c r="B394" s="63" t="s">
        <v>344</v>
      </c>
      <c r="C394" s="61">
        <v>1</v>
      </c>
      <c r="D394" s="59" t="s">
        <v>2</v>
      </c>
      <c r="E394" s="127"/>
      <c r="F394" s="75" t="s">
        <v>835</v>
      </c>
      <c r="G394" s="76">
        <f t="shared" ref="G394:G448" si="6">TRUNC(E394*(1+$F$7),2)</f>
        <v>0</v>
      </c>
    </row>
    <row r="395" spans="1:7" x14ac:dyDescent="0.2">
      <c r="A395" s="69" t="s">
        <v>786</v>
      </c>
      <c r="B395" s="63" t="s">
        <v>345</v>
      </c>
      <c r="C395" s="61">
        <v>1</v>
      </c>
      <c r="D395" s="59" t="s">
        <v>2</v>
      </c>
      <c r="E395" s="127"/>
      <c r="F395" s="75" t="s">
        <v>835</v>
      </c>
      <c r="G395" s="76">
        <f t="shared" si="6"/>
        <v>0</v>
      </c>
    </row>
    <row r="396" spans="1:7" x14ac:dyDescent="0.2">
      <c r="A396" s="69" t="s">
        <v>787</v>
      </c>
      <c r="B396" s="63" t="s">
        <v>346</v>
      </c>
      <c r="C396" s="61">
        <v>1</v>
      </c>
      <c r="D396" s="59" t="s">
        <v>2</v>
      </c>
      <c r="E396" s="127"/>
      <c r="F396" s="75" t="s">
        <v>835</v>
      </c>
      <c r="G396" s="76">
        <f t="shared" si="6"/>
        <v>0</v>
      </c>
    </row>
    <row r="397" spans="1:7" x14ac:dyDescent="0.2">
      <c r="A397" s="69" t="s">
        <v>788</v>
      </c>
      <c r="B397" s="63" t="s">
        <v>347</v>
      </c>
      <c r="C397" s="61">
        <v>1</v>
      </c>
      <c r="D397" s="59" t="s">
        <v>2</v>
      </c>
      <c r="E397" s="127"/>
      <c r="F397" s="75" t="s">
        <v>835</v>
      </c>
      <c r="G397" s="76">
        <f t="shared" si="6"/>
        <v>0</v>
      </c>
    </row>
    <row r="398" spans="1:7" x14ac:dyDescent="0.2">
      <c r="A398" s="69" t="s">
        <v>789</v>
      </c>
      <c r="B398" s="63" t="s">
        <v>348</v>
      </c>
      <c r="C398" s="61">
        <v>1</v>
      </c>
      <c r="D398" s="59" t="s">
        <v>2</v>
      </c>
      <c r="E398" s="127"/>
      <c r="F398" s="75" t="s">
        <v>835</v>
      </c>
      <c r="G398" s="76">
        <f t="shared" si="6"/>
        <v>0</v>
      </c>
    </row>
    <row r="399" spans="1:7" x14ac:dyDescent="0.2">
      <c r="A399" s="69" t="s">
        <v>790</v>
      </c>
      <c r="B399" s="63" t="s">
        <v>349</v>
      </c>
      <c r="C399" s="61">
        <v>1</v>
      </c>
      <c r="D399" s="59" t="s">
        <v>2</v>
      </c>
      <c r="E399" s="127"/>
      <c r="F399" s="75" t="s">
        <v>835</v>
      </c>
      <c r="G399" s="76">
        <f t="shared" si="6"/>
        <v>0</v>
      </c>
    </row>
    <row r="400" spans="1:7" x14ac:dyDescent="0.2">
      <c r="A400" s="69" t="s">
        <v>791</v>
      </c>
      <c r="B400" s="63" t="s">
        <v>350</v>
      </c>
      <c r="C400" s="61">
        <v>1</v>
      </c>
      <c r="D400" s="59" t="s">
        <v>2</v>
      </c>
      <c r="E400" s="127"/>
      <c r="F400" s="75" t="s">
        <v>835</v>
      </c>
      <c r="G400" s="76">
        <f t="shared" si="6"/>
        <v>0</v>
      </c>
    </row>
    <row r="401" spans="1:7" x14ac:dyDescent="0.2">
      <c r="A401" s="69" t="s">
        <v>792</v>
      </c>
      <c r="B401" s="63" t="s">
        <v>351</v>
      </c>
      <c r="C401" s="61">
        <v>1</v>
      </c>
      <c r="D401" s="59" t="s">
        <v>2</v>
      </c>
      <c r="E401" s="127"/>
      <c r="F401" s="75" t="s">
        <v>835</v>
      </c>
      <c r="G401" s="76">
        <f t="shared" si="6"/>
        <v>0</v>
      </c>
    </row>
    <row r="402" spans="1:7" x14ac:dyDescent="0.2">
      <c r="A402" s="69" t="s">
        <v>793</v>
      </c>
      <c r="B402" s="63" t="s">
        <v>352</v>
      </c>
      <c r="C402" s="61">
        <v>1</v>
      </c>
      <c r="D402" s="59" t="s">
        <v>2</v>
      </c>
      <c r="E402" s="127"/>
      <c r="F402" s="75" t="s">
        <v>835</v>
      </c>
      <c r="G402" s="76">
        <f t="shared" si="6"/>
        <v>0</v>
      </c>
    </row>
    <row r="403" spans="1:7" x14ac:dyDescent="0.2">
      <c r="A403" s="69" t="s">
        <v>794</v>
      </c>
      <c r="B403" s="63" t="s">
        <v>353</v>
      </c>
      <c r="C403" s="61">
        <v>1</v>
      </c>
      <c r="D403" s="59" t="s">
        <v>2</v>
      </c>
      <c r="E403" s="127"/>
      <c r="F403" s="75" t="s">
        <v>835</v>
      </c>
      <c r="G403" s="76">
        <f t="shared" si="6"/>
        <v>0</v>
      </c>
    </row>
    <row r="404" spans="1:7" x14ac:dyDescent="0.2">
      <c r="A404" s="69" t="s">
        <v>795</v>
      </c>
      <c r="B404" s="63" t="s">
        <v>354</v>
      </c>
      <c r="C404" s="61">
        <v>1</v>
      </c>
      <c r="D404" s="59" t="s">
        <v>2</v>
      </c>
      <c r="E404" s="127"/>
      <c r="F404" s="75" t="s">
        <v>835</v>
      </c>
      <c r="G404" s="76">
        <f t="shared" si="6"/>
        <v>0</v>
      </c>
    </row>
    <row r="405" spans="1:7" x14ac:dyDescent="0.2">
      <c r="A405" s="69" t="s">
        <v>796</v>
      </c>
      <c r="B405" s="63" t="s">
        <v>355</v>
      </c>
      <c r="C405" s="61">
        <v>1</v>
      </c>
      <c r="D405" s="59" t="s">
        <v>2</v>
      </c>
      <c r="E405" s="127"/>
      <c r="F405" s="75" t="s">
        <v>835</v>
      </c>
      <c r="G405" s="76">
        <f t="shared" si="6"/>
        <v>0</v>
      </c>
    </row>
    <row r="406" spans="1:7" x14ac:dyDescent="0.2">
      <c r="A406" s="69" t="s">
        <v>797</v>
      </c>
      <c r="B406" s="63" t="s">
        <v>356</v>
      </c>
      <c r="C406" s="61">
        <v>1</v>
      </c>
      <c r="D406" s="59" t="s">
        <v>2</v>
      </c>
      <c r="E406" s="127"/>
      <c r="F406" s="75" t="s">
        <v>835</v>
      </c>
      <c r="G406" s="76">
        <f t="shared" si="6"/>
        <v>0</v>
      </c>
    </row>
    <row r="407" spans="1:7" s="7" customFormat="1" x14ac:dyDescent="0.2">
      <c r="A407" s="69" t="s">
        <v>798</v>
      </c>
      <c r="B407" s="63" t="s">
        <v>357</v>
      </c>
      <c r="C407" s="61">
        <v>1</v>
      </c>
      <c r="D407" s="59" t="s">
        <v>2</v>
      </c>
      <c r="E407" s="127"/>
      <c r="F407" s="75" t="s">
        <v>835</v>
      </c>
      <c r="G407" s="76">
        <f t="shared" si="6"/>
        <v>0</v>
      </c>
    </row>
    <row r="408" spans="1:7" x14ac:dyDescent="0.2">
      <c r="A408" s="69" t="s">
        <v>799</v>
      </c>
      <c r="B408" s="63" t="s">
        <v>358</v>
      </c>
      <c r="C408" s="61">
        <v>1</v>
      </c>
      <c r="D408" s="59" t="s">
        <v>2</v>
      </c>
      <c r="E408" s="127"/>
      <c r="F408" s="75" t="s">
        <v>835</v>
      </c>
      <c r="G408" s="76">
        <f t="shared" si="6"/>
        <v>0</v>
      </c>
    </row>
    <row r="409" spans="1:7" x14ac:dyDescent="0.2">
      <c r="A409" s="69" t="s">
        <v>800</v>
      </c>
      <c r="B409" s="63" t="s">
        <v>359</v>
      </c>
      <c r="C409" s="61">
        <v>1</v>
      </c>
      <c r="D409" s="59" t="s">
        <v>2</v>
      </c>
      <c r="E409" s="127"/>
      <c r="F409" s="75" t="s">
        <v>835</v>
      </c>
      <c r="G409" s="76">
        <f t="shared" si="6"/>
        <v>0</v>
      </c>
    </row>
    <row r="410" spans="1:7" x14ac:dyDescent="0.2">
      <c r="A410" s="69" t="s">
        <v>801</v>
      </c>
      <c r="B410" s="63" t="s">
        <v>360</v>
      </c>
      <c r="C410" s="61">
        <v>1</v>
      </c>
      <c r="D410" s="59" t="s">
        <v>2</v>
      </c>
      <c r="E410" s="127"/>
      <c r="F410" s="75" t="s">
        <v>835</v>
      </c>
      <c r="G410" s="76">
        <f t="shared" si="6"/>
        <v>0</v>
      </c>
    </row>
    <row r="411" spans="1:7" x14ac:dyDescent="0.2">
      <c r="A411" s="69" t="s">
        <v>802</v>
      </c>
      <c r="B411" s="63" t="s">
        <v>361</v>
      </c>
      <c r="C411" s="61">
        <v>1</v>
      </c>
      <c r="D411" s="59" t="s">
        <v>2</v>
      </c>
      <c r="E411" s="127"/>
      <c r="F411" s="75" t="s">
        <v>835</v>
      </c>
      <c r="G411" s="76">
        <f t="shared" si="6"/>
        <v>0</v>
      </c>
    </row>
    <row r="412" spans="1:7" x14ac:dyDescent="0.2">
      <c r="A412" s="69" t="s">
        <v>803</v>
      </c>
      <c r="B412" s="63" t="s">
        <v>362</v>
      </c>
      <c r="C412" s="61">
        <v>1</v>
      </c>
      <c r="D412" s="59" t="s">
        <v>2</v>
      </c>
      <c r="E412" s="127"/>
      <c r="F412" s="75" t="s">
        <v>835</v>
      </c>
      <c r="G412" s="76">
        <f t="shared" si="6"/>
        <v>0</v>
      </c>
    </row>
    <row r="413" spans="1:7" x14ac:dyDescent="0.2">
      <c r="A413" s="69" t="s">
        <v>804</v>
      </c>
      <c r="B413" s="63" t="s">
        <v>363</v>
      </c>
      <c r="C413" s="61">
        <v>1</v>
      </c>
      <c r="D413" s="59" t="s">
        <v>2</v>
      </c>
      <c r="E413" s="127"/>
      <c r="F413" s="75" t="s">
        <v>835</v>
      </c>
      <c r="G413" s="76">
        <f t="shared" si="6"/>
        <v>0</v>
      </c>
    </row>
    <row r="414" spans="1:7" s="7" customFormat="1" x14ac:dyDescent="0.2">
      <c r="A414" s="69" t="s">
        <v>805</v>
      </c>
      <c r="B414" s="63" t="s">
        <v>364</v>
      </c>
      <c r="C414" s="61">
        <v>1</v>
      </c>
      <c r="D414" s="59" t="s">
        <v>2</v>
      </c>
      <c r="E414" s="127"/>
      <c r="F414" s="75" t="s">
        <v>835</v>
      </c>
      <c r="G414" s="76">
        <f t="shared" si="6"/>
        <v>0</v>
      </c>
    </row>
    <row r="415" spans="1:7" x14ac:dyDescent="0.2">
      <c r="A415" s="69" t="s">
        <v>806</v>
      </c>
      <c r="B415" s="63" t="s">
        <v>365</v>
      </c>
      <c r="C415" s="61">
        <v>1</v>
      </c>
      <c r="D415" s="59" t="s">
        <v>2</v>
      </c>
      <c r="E415" s="127"/>
      <c r="F415" s="75" t="s">
        <v>835</v>
      </c>
      <c r="G415" s="76">
        <f t="shared" si="6"/>
        <v>0</v>
      </c>
    </row>
    <row r="416" spans="1:7" x14ac:dyDescent="0.2">
      <c r="A416" s="69" t="s">
        <v>807</v>
      </c>
      <c r="B416" s="63" t="s">
        <v>366</v>
      </c>
      <c r="C416" s="61">
        <v>1</v>
      </c>
      <c r="D416" s="59" t="s">
        <v>2</v>
      </c>
      <c r="E416" s="127"/>
      <c r="F416" s="75" t="s">
        <v>835</v>
      </c>
      <c r="G416" s="76">
        <f t="shared" si="6"/>
        <v>0</v>
      </c>
    </row>
    <row r="417" spans="1:7" x14ac:dyDescent="0.2">
      <c r="A417" s="69" t="s">
        <v>808</v>
      </c>
      <c r="B417" s="63" t="s">
        <v>367</v>
      </c>
      <c r="C417" s="61">
        <v>1</v>
      </c>
      <c r="D417" s="59" t="s">
        <v>2</v>
      </c>
      <c r="E417" s="127"/>
      <c r="F417" s="75" t="s">
        <v>835</v>
      </c>
      <c r="G417" s="76">
        <f t="shared" si="6"/>
        <v>0</v>
      </c>
    </row>
    <row r="418" spans="1:7" s="7" customFormat="1" x14ac:dyDescent="0.2">
      <c r="A418" s="69" t="s">
        <v>809</v>
      </c>
      <c r="B418" s="63" t="s">
        <v>368</v>
      </c>
      <c r="C418" s="61">
        <v>1</v>
      </c>
      <c r="D418" s="59" t="s">
        <v>2</v>
      </c>
      <c r="E418" s="127"/>
      <c r="F418" s="75" t="s">
        <v>835</v>
      </c>
      <c r="G418" s="76">
        <f t="shared" si="6"/>
        <v>0</v>
      </c>
    </row>
    <row r="419" spans="1:7" x14ac:dyDescent="0.2">
      <c r="A419" s="69" t="s">
        <v>810</v>
      </c>
      <c r="B419" s="63" t="s">
        <v>369</v>
      </c>
      <c r="C419" s="61">
        <v>1</v>
      </c>
      <c r="D419" s="59" t="s">
        <v>2</v>
      </c>
      <c r="E419" s="127"/>
      <c r="F419" s="75" t="s">
        <v>835</v>
      </c>
      <c r="G419" s="76">
        <f t="shared" si="6"/>
        <v>0</v>
      </c>
    </row>
    <row r="420" spans="1:7" x14ac:dyDescent="0.2">
      <c r="A420" s="69" t="s">
        <v>811</v>
      </c>
      <c r="B420" s="63" t="s">
        <v>370</v>
      </c>
      <c r="C420" s="61">
        <v>1</v>
      </c>
      <c r="D420" s="59" t="s">
        <v>2</v>
      </c>
      <c r="E420" s="127"/>
      <c r="F420" s="75" t="s">
        <v>835</v>
      </c>
      <c r="G420" s="76">
        <f t="shared" si="6"/>
        <v>0</v>
      </c>
    </row>
    <row r="421" spans="1:7" x14ac:dyDescent="0.2">
      <c r="A421" s="68" t="s">
        <v>443</v>
      </c>
      <c r="B421" s="60" t="s">
        <v>444</v>
      </c>
      <c r="C421" s="61"/>
      <c r="D421" s="59"/>
      <c r="E421" s="75"/>
      <c r="F421" s="75"/>
      <c r="G421" s="76"/>
    </row>
    <row r="422" spans="1:7" s="7" customFormat="1" x14ac:dyDescent="0.2">
      <c r="A422" s="69" t="s">
        <v>812</v>
      </c>
      <c r="B422" s="87" t="s">
        <v>375</v>
      </c>
      <c r="C422" s="61">
        <v>1</v>
      </c>
      <c r="D422" s="66" t="s">
        <v>34</v>
      </c>
      <c r="E422" s="127"/>
      <c r="F422" s="75" t="s">
        <v>835</v>
      </c>
      <c r="G422" s="76">
        <f t="shared" si="6"/>
        <v>0</v>
      </c>
    </row>
    <row r="423" spans="1:7" s="7" customFormat="1" x14ac:dyDescent="0.2">
      <c r="A423" s="69" t="s">
        <v>813</v>
      </c>
      <c r="B423" s="88" t="s">
        <v>376</v>
      </c>
      <c r="C423" s="61">
        <v>1</v>
      </c>
      <c r="D423" s="66" t="s">
        <v>34</v>
      </c>
      <c r="E423" s="127"/>
      <c r="F423" s="75" t="s">
        <v>835</v>
      </c>
      <c r="G423" s="76">
        <f t="shared" si="6"/>
        <v>0</v>
      </c>
    </row>
    <row r="424" spans="1:7" x14ac:dyDescent="0.2">
      <c r="A424" s="69" t="s">
        <v>814</v>
      </c>
      <c r="B424" s="88" t="s">
        <v>377</v>
      </c>
      <c r="C424" s="61">
        <v>1</v>
      </c>
      <c r="D424" s="66" t="s">
        <v>34</v>
      </c>
      <c r="E424" s="127"/>
      <c r="F424" s="75" t="s">
        <v>835</v>
      </c>
      <c r="G424" s="76">
        <f t="shared" si="6"/>
        <v>0</v>
      </c>
    </row>
    <row r="425" spans="1:7" x14ac:dyDescent="0.2">
      <c r="A425" s="69" t="s">
        <v>815</v>
      </c>
      <c r="B425" s="88" t="s">
        <v>378</v>
      </c>
      <c r="C425" s="61">
        <v>1</v>
      </c>
      <c r="D425" s="66" t="s">
        <v>34</v>
      </c>
      <c r="E425" s="127"/>
      <c r="F425" s="75" t="s">
        <v>835</v>
      </c>
      <c r="G425" s="76">
        <f t="shared" si="6"/>
        <v>0</v>
      </c>
    </row>
    <row r="426" spans="1:7" s="7" customFormat="1" x14ac:dyDescent="0.2">
      <c r="A426" s="69" t="s">
        <v>816</v>
      </c>
      <c r="B426" s="88" t="s">
        <v>379</v>
      </c>
      <c r="C426" s="61">
        <v>1</v>
      </c>
      <c r="D426" s="66" t="s">
        <v>34</v>
      </c>
      <c r="E426" s="127"/>
      <c r="F426" s="75" t="s">
        <v>835</v>
      </c>
      <c r="G426" s="76">
        <f t="shared" si="6"/>
        <v>0</v>
      </c>
    </row>
    <row r="427" spans="1:7" s="7" customFormat="1" x14ac:dyDescent="0.2">
      <c r="A427" s="69" t="s">
        <v>817</v>
      </c>
      <c r="B427" s="88" t="s">
        <v>380</v>
      </c>
      <c r="C427" s="61">
        <v>1</v>
      </c>
      <c r="D427" s="66" t="s">
        <v>34</v>
      </c>
      <c r="E427" s="127"/>
      <c r="F427" s="75" t="s">
        <v>835</v>
      </c>
      <c r="G427" s="76">
        <f t="shared" si="6"/>
        <v>0</v>
      </c>
    </row>
    <row r="428" spans="1:7" s="7" customFormat="1" x14ac:dyDescent="0.2">
      <c r="A428" s="69" t="s">
        <v>818</v>
      </c>
      <c r="B428" s="88" t="s">
        <v>381</v>
      </c>
      <c r="C428" s="61">
        <v>1</v>
      </c>
      <c r="D428" s="66" t="s">
        <v>34</v>
      </c>
      <c r="E428" s="127"/>
      <c r="F428" s="75" t="s">
        <v>835</v>
      </c>
      <c r="G428" s="76">
        <f t="shared" si="6"/>
        <v>0</v>
      </c>
    </row>
    <row r="429" spans="1:7" s="7" customFormat="1" x14ac:dyDescent="0.2">
      <c r="A429" s="69" t="s">
        <v>819</v>
      </c>
      <c r="B429" s="88" t="s">
        <v>382</v>
      </c>
      <c r="C429" s="61">
        <v>1</v>
      </c>
      <c r="D429" s="66" t="s">
        <v>34</v>
      </c>
      <c r="E429" s="127"/>
      <c r="F429" s="75" t="s">
        <v>835</v>
      </c>
      <c r="G429" s="76">
        <f t="shared" si="6"/>
        <v>0</v>
      </c>
    </row>
    <row r="430" spans="1:7" s="7" customFormat="1" x14ac:dyDescent="0.2">
      <c r="A430" s="69" t="s">
        <v>820</v>
      </c>
      <c r="B430" s="88" t="s">
        <v>383</v>
      </c>
      <c r="C430" s="61">
        <v>1</v>
      </c>
      <c r="D430" s="66" t="s">
        <v>34</v>
      </c>
      <c r="E430" s="127"/>
      <c r="F430" s="75" t="s">
        <v>835</v>
      </c>
      <c r="G430" s="76">
        <f t="shared" si="6"/>
        <v>0</v>
      </c>
    </row>
    <row r="431" spans="1:7" s="7" customFormat="1" x14ac:dyDescent="0.2">
      <c r="A431" s="69" t="s">
        <v>821</v>
      </c>
      <c r="B431" s="88" t="s">
        <v>384</v>
      </c>
      <c r="C431" s="61">
        <v>1</v>
      </c>
      <c r="D431" s="66" t="s">
        <v>34</v>
      </c>
      <c r="E431" s="127"/>
      <c r="F431" s="75" t="s">
        <v>835</v>
      </c>
      <c r="G431" s="76">
        <f t="shared" si="6"/>
        <v>0</v>
      </c>
    </row>
    <row r="432" spans="1:7" s="7" customFormat="1" x14ac:dyDescent="0.2">
      <c r="A432" s="69" t="s">
        <v>822</v>
      </c>
      <c r="B432" s="88" t="s">
        <v>385</v>
      </c>
      <c r="C432" s="61">
        <v>1</v>
      </c>
      <c r="D432" s="66" t="s">
        <v>34</v>
      </c>
      <c r="E432" s="127"/>
      <c r="F432" s="75" t="s">
        <v>835</v>
      </c>
      <c r="G432" s="76">
        <f t="shared" si="6"/>
        <v>0</v>
      </c>
    </row>
    <row r="433" spans="1:7" s="7" customFormat="1" x14ac:dyDescent="0.2">
      <c r="A433" s="69" t="s">
        <v>823</v>
      </c>
      <c r="B433" s="88" t="s">
        <v>386</v>
      </c>
      <c r="C433" s="61">
        <v>1</v>
      </c>
      <c r="D433" s="66" t="s">
        <v>34</v>
      </c>
      <c r="E433" s="127"/>
      <c r="F433" s="75" t="s">
        <v>835</v>
      </c>
      <c r="G433" s="76">
        <f t="shared" si="6"/>
        <v>0</v>
      </c>
    </row>
    <row r="434" spans="1:7" x14ac:dyDescent="0.2">
      <c r="A434" s="69" t="s">
        <v>824</v>
      </c>
      <c r="B434" s="88" t="s">
        <v>387</v>
      </c>
      <c r="C434" s="61">
        <v>1</v>
      </c>
      <c r="D434" s="66" t="s">
        <v>34</v>
      </c>
      <c r="E434" s="127"/>
      <c r="F434" s="75" t="s">
        <v>835</v>
      </c>
      <c r="G434" s="76">
        <f t="shared" si="6"/>
        <v>0</v>
      </c>
    </row>
    <row r="435" spans="1:7" x14ac:dyDescent="0.2">
      <c r="A435" s="69" t="s">
        <v>825</v>
      </c>
      <c r="B435" s="88" t="s">
        <v>388</v>
      </c>
      <c r="C435" s="61">
        <v>1</v>
      </c>
      <c r="D435" s="66" t="s">
        <v>34</v>
      </c>
      <c r="E435" s="127"/>
      <c r="F435" s="75" t="s">
        <v>835</v>
      </c>
      <c r="G435" s="76">
        <f t="shared" si="6"/>
        <v>0</v>
      </c>
    </row>
    <row r="436" spans="1:7" x14ac:dyDescent="0.2">
      <c r="A436" s="69" t="s">
        <v>826</v>
      </c>
      <c r="B436" s="88" t="s">
        <v>389</v>
      </c>
      <c r="C436" s="61">
        <v>1</v>
      </c>
      <c r="D436" s="66" t="s">
        <v>34</v>
      </c>
      <c r="E436" s="127"/>
      <c r="F436" s="75" t="s">
        <v>835</v>
      </c>
      <c r="G436" s="76">
        <f t="shared" si="6"/>
        <v>0</v>
      </c>
    </row>
    <row r="437" spans="1:7" s="7" customFormat="1" x14ac:dyDescent="0.2">
      <c r="A437" s="69" t="s">
        <v>827</v>
      </c>
      <c r="B437" s="88" t="s">
        <v>390</v>
      </c>
      <c r="C437" s="61">
        <v>1</v>
      </c>
      <c r="D437" s="66" t="s">
        <v>34</v>
      </c>
      <c r="E437" s="127"/>
      <c r="F437" s="75" t="s">
        <v>835</v>
      </c>
      <c r="G437" s="76">
        <f t="shared" si="6"/>
        <v>0</v>
      </c>
    </row>
    <row r="438" spans="1:7" x14ac:dyDescent="0.2">
      <c r="A438" s="69" t="s">
        <v>828</v>
      </c>
      <c r="B438" s="88" t="s">
        <v>391</v>
      </c>
      <c r="C438" s="61">
        <v>1</v>
      </c>
      <c r="D438" s="66" t="s">
        <v>34</v>
      </c>
      <c r="E438" s="127"/>
      <c r="F438" s="75" t="s">
        <v>835</v>
      </c>
      <c r="G438" s="76">
        <f t="shared" si="6"/>
        <v>0</v>
      </c>
    </row>
    <row r="439" spans="1:7" x14ac:dyDescent="0.2">
      <c r="A439" s="69" t="s">
        <v>829</v>
      </c>
      <c r="B439" s="88" t="s">
        <v>392</v>
      </c>
      <c r="C439" s="61">
        <v>1</v>
      </c>
      <c r="D439" s="66" t="s">
        <v>34</v>
      </c>
      <c r="E439" s="127"/>
      <c r="F439" s="75" t="s">
        <v>835</v>
      </c>
      <c r="G439" s="76">
        <f t="shared" si="6"/>
        <v>0</v>
      </c>
    </row>
    <row r="440" spans="1:7" s="7" customFormat="1" x14ac:dyDescent="0.2">
      <c r="A440" s="69" t="s">
        <v>830</v>
      </c>
      <c r="B440" s="88" t="s">
        <v>393</v>
      </c>
      <c r="C440" s="61">
        <v>1</v>
      </c>
      <c r="D440" s="66" t="s">
        <v>34</v>
      </c>
      <c r="E440" s="127"/>
      <c r="F440" s="75" t="s">
        <v>835</v>
      </c>
      <c r="G440" s="76">
        <f t="shared" si="6"/>
        <v>0</v>
      </c>
    </row>
    <row r="441" spans="1:7" s="7" customFormat="1" x14ac:dyDescent="0.2">
      <c r="A441" s="69" t="s">
        <v>831</v>
      </c>
      <c r="B441" s="88" t="s">
        <v>394</v>
      </c>
      <c r="C441" s="61">
        <v>1</v>
      </c>
      <c r="D441" s="66" t="s">
        <v>34</v>
      </c>
      <c r="E441" s="127"/>
      <c r="F441" s="75" t="s">
        <v>835</v>
      </c>
      <c r="G441" s="76">
        <f t="shared" si="6"/>
        <v>0</v>
      </c>
    </row>
    <row r="442" spans="1:7" x14ac:dyDescent="0.2">
      <c r="A442" s="69" t="s">
        <v>832</v>
      </c>
      <c r="B442" s="88" t="s">
        <v>395</v>
      </c>
      <c r="C442" s="61">
        <v>1</v>
      </c>
      <c r="D442" s="66" t="s">
        <v>34</v>
      </c>
      <c r="E442" s="127"/>
      <c r="F442" s="75" t="s">
        <v>835</v>
      </c>
      <c r="G442" s="76">
        <f t="shared" si="6"/>
        <v>0</v>
      </c>
    </row>
    <row r="443" spans="1:7" x14ac:dyDescent="0.2">
      <c r="A443" s="68" t="s">
        <v>445</v>
      </c>
      <c r="B443" s="67" t="s">
        <v>438</v>
      </c>
      <c r="C443" s="61"/>
      <c r="D443" s="66"/>
      <c r="E443" s="75"/>
      <c r="F443" s="75"/>
      <c r="G443" s="76"/>
    </row>
    <row r="444" spans="1:7" s="7" customFormat="1" x14ac:dyDescent="0.2">
      <c r="A444" s="69" t="s">
        <v>833</v>
      </c>
      <c r="B444" s="63" t="s">
        <v>278</v>
      </c>
      <c r="C444" s="61">
        <v>1</v>
      </c>
      <c r="D444" s="59" t="s">
        <v>34</v>
      </c>
      <c r="E444" s="127"/>
      <c r="F444" s="75" t="s">
        <v>835</v>
      </c>
      <c r="G444" s="76">
        <f t="shared" si="6"/>
        <v>0</v>
      </c>
    </row>
    <row r="445" spans="1:7" x14ac:dyDescent="0.2">
      <c r="A445" s="69" t="s">
        <v>834</v>
      </c>
      <c r="B445" s="63" t="s">
        <v>277</v>
      </c>
      <c r="C445" s="61">
        <v>1</v>
      </c>
      <c r="D445" s="59" t="s">
        <v>34</v>
      </c>
      <c r="E445" s="127"/>
      <c r="F445" s="75" t="s">
        <v>835</v>
      </c>
      <c r="G445" s="76">
        <f t="shared" si="6"/>
        <v>0</v>
      </c>
    </row>
    <row r="446" spans="1:7" x14ac:dyDescent="0.2">
      <c r="A446" s="69" t="s">
        <v>917</v>
      </c>
      <c r="B446" s="63" t="s">
        <v>918</v>
      </c>
      <c r="C446" s="61">
        <v>1</v>
      </c>
      <c r="D446" s="59" t="s">
        <v>2</v>
      </c>
      <c r="E446" s="127"/>
      <c r="F446" s="75" t="s">
        <v>835</v>
      </c>
      <c r="G446" s="76">
        <f t="shared" si="6"/>
        <v>0</v>
      </c>
    </row>
    <row r="447" spans="1:7" ht="25.5" x14ac:dyDescent="0.2">
      <c r="A447" s="68" t="s">
        <v>436</v>
      </c>
      <c r="B447" s="60" t="s">
        <v>429</v>
      </c>
      <c r="C447" s="61"/>
      <c r="D447" s="58"/>
      <c r="E447" s="90" t="s">
        <v>451</v>
      </c>
      <c r="F447" s="91"/>
      <c r="G447" s="98" t="s">
        <v>837</v>
      </c>
    </row>
    <row r="448" spans="1:7" ht="64.5" thickBot="1" x14ac:dyDescent="0.25">
      <c r="A448" s="70" t="s">
        <v>437</v>
      </c>
      <c r="B448" s="71" t="s">
        <v>430</v>
      </c>
      <c r="C448" s="72">
        <v>1</v>
      </c>
      <c r="D448" s="73" t="s">
        <v>34</v>
      </c>
      <c r="E448" s="129"/>
      <c r="F448" s="77"/>
      <c r="G448" s="78">
        <f t="shared" si="6"/>
        <v>0</v>
      </c>
    </row>
    <row r="449" spans="1:7" ht="25.5" x14ac:dyDescent="0.2">
      <c r="A449" s="68" t="s">
        <v>930</v>
      </c>
      <c r="B449" s="60" t="s">
        <v>931</v>
      </c>
      <c r="C449" s="61"/>
      <c r="D449" s="58"/>
      <c r="E449" s="90" t="s">
        <v>451</v>
      </c>
      <c r="F449" s="91"/>
      <c r="G449" s="98" t="s">
        <v>837</v>
      </c>
    </row>
    <row r="450" spans="1:7" ht="15.75" thickBot="1" x14ac:dyDescent="0.25">
      <c r="A450" s="70" t="s">
        <v>932</v>
      </c>
      <c r="B450" s="130" t="s">
        <v>933</v>
      </c>
      <c r="C450" s="72">
        <v>1</v>
      </c>
      <c r="D450" s="73" t="s">
        <v>2</v>
      </c>
      <c r="E450" s="129"/>
      <c r="F450" s="77"/>
      <c r="G450" s="78">
        <f t="shared" ref="G450" si="7">TRUNC(E450*(1+$F$7),2)</f>
        <v>0</v>
      </c>
    </row>
  </sheetData>
  <sheetProtection algorithmName="SHA-512" hashValue="HCOQFAgs16QxQ0tBS9Hz7a3+ai5rfFMARkl8AUOxyFvnNZUzW1sgQtsUotTmcOuKO+m4ksj+gCL5g4mOMuJ8xg==" saltValue="+DkKYtvuPrhL4ow278iwgQ==" spinCount="100000" sheet="1" selectLockedCells="1"/>
  <protectedRanges>
    <protectedRange sqref="E8:E448" name="Intervalo1"/>
  </protectedRanges>
  <mergeCells count="8">
    <mergeCell ref="B3:D3"/>
    <mergeCell ref="E3:G3"/>
    <mergeCell ref="A1:G2"/>
    <mergeCell ref="C4:C5"/>
    <mergeCell ref="D4:D5"/>
    <mergeCell ref="A4:A5"/>
    <mergeCell ref="B4:B5"/>
    <mergeCell ref="E4:G4"/>
  </mergeCells>
  <conditionalFormatting sqref="G6:G448">
    <cfRule type="containsText" dxfId="5" priority="22" stopIfTrue="1" operator="containsText" text="x,xx">
      <formula>NOT(ISERROR(SEARCH("x,xx",G6)))</formula>
    </cfRule>
  </conditionalFormatting>
  <conditionalFormatting sqref="B4">
    <cfRule type="containsText" dxfId="4" priority="19" stopIfTrue="1" operator="containsText" text="x,xx">
      <formula>NOT(ISERROR(SEARCH("x,xx",B4)))</formula>
    </cfRule>
  </conditionalFormatting>
  <conditionalFormatting sqref="B422:B426">
    <cfRule type="expression" dxfId="3" priority="14" stopIfTrue="1">
      <formula>IF(#REF!="Superior ao do BB",1,0)</formula>
    </cfRule>
  </conditionalFormatting>
  <conditionalFormatting sqref="B427:B443">
    <cfRule type="expression" dxfId="2" priority="15" stopIfTrue="1">
      <formula>IF(#REF!="Superior ao do BB",1,0)</formula>
    </cfRule>
  </conditionalFormatting>
  <conditionalFormatting sqref="B3">
    <cfRule type="containsText" dxfId="1" priority="12" stopIfTrue="1" operator="containsText" text="x,xx">
      <formula>NOT(ISERROR(SEARCH("x,xx",B3)))</formula>
    </cfRule>
  </conditionalFormatting>
  <conditionalFormatting sqref="G449:G450">
    <cfRule type="containsText" dxfId="0" priority="1" stopIfTrue="1" operator="containsText" text="x,xx">
      <formula>NOT(ISERROR(SEARCH("x,xx",G449)))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52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13" customWidth="1"/>
    <col min="2" max="2" width="6.28515625" style="13" customWidth="1"/>
    <col min="3" max="3" width="43.5703125" style="13" customWidth="1"/>
    <col min="4" max="4" width="11.140625" style="13" customWidth="1"/>
    <col min="5" max="6" width="8.7109375" style="13"/>
    <col min="7" max="7" width="31.42578125" style="13" customWidth="1"/>
    <col min="8" max="8" width="8.7109375" style="13"/>
    <col min="9" max="9" width="10.28515625" style="13" customWidth="1"/>
    <col min="10" max="16384" width="8.7109375" style="13"/>
  </cols>
  <sheetData>
    <row r="1" spans="1:8" x14ac:dyDescent="0.2">
      <c r="A1" s="12"/>
      <c r="B1" s="12"/>
      <c r="C1" s="12"/>
      <c r="D1" s="12"/>
      <c r="E1" s="1"/>
    </row>
    <row r="2" spans="1:8" x14ac:dyDescent="0.2">
      <c r="A2" s="12"/>
      <c r="B2" s="12"/>
      <c r="C2" s="12"/>
      <c r="D2" s="12"/>
      <c r="E2" s="1"/>
    </row>
    <row r="3" spans="1:8" x14ac:dyDescent="0.2">
      <c r="A3" s="12"/>
      <c r="B3" s="12"/>
      <c r="C3" s="12"/>
      <c r="D3" s="12"/>
      <c r="E3" s="1"/>
    </row>
    <row r="4" spans="1:8" ht="12.75" customHeight="1" x14ac:dyDescent="0.2">
      <c r="A4" s="14"/>
      <c r="B4" s="118" t="s">
        <v>28</v>
      </c>
      <c r="C4" s="118"/>
      <c r="D4" s="118"/>
      <c r="E4" s="1"/>
    </row>
    <row r="5" spans="1:8" s="17" customFormat="1" ht="13.5" thickBot="1" x14ac:dyDescent="0.25">
      <c r="A5" s="16"/>
      <c r="B5" s="16"/>
      <c r="C5" s="16"/>
      <c r="D5" s="16"/>
      <c r="E5" s="16"/>
    </row>
    <row r="6" spans="1:8" ht="15" x14ac:dyDescent="0.2">
      <c r="A6" s="2"/>
      <c r="B6" s="54"/>
      <c r="C6" s="55" t="s">
        <v>4</v>
      </c>
      <c r="D6" s="55"/>
      <c r="E6" s="2"/>
      <c r="F6" s="119" t="s">
        <v>27</v>
      </c>
      <c r="G6" s="119"/>
      <c r="H6" s="119"/>
    </row>
    <row r="7" spans="1:8" ht="15" x14ac:dyDescent="0.2">
      <c r="A7" s="1"/>
      <c r="B7" s="36">
        <v>1</v>
      </c>
      <c r="C7" s="40" t="s">
        <v>5</v>
      </c>
      <c r="D7" s="41">
        <v>3.5000000000000003E-2</v>
      </c>
      <c r="E7" s="1"/>
      <c r="F7" s="22" t="s">
        <v>19</v>
      </c>
      <c r="G7" s="22"/>
      <c r="H7" s="22"/>
    </row>
    <row r="8" spans="1:8" ht="15" x14ac:dyDescent="0.2">
      <c r="A8" s="1"/>
      <c r="B8" s="36">
        <v>2</v>
      </c>
      <c r="C8" s="40" t="s">
        <v>6</v>
      </c>
      <c r="D8" s="41">
        <v>8.9999999999999993E-3</v>
      </c>
      <c r="E8" s="1"/>
      <c r="F8" s="22" t="s">
        <v>20</v>
      </c>
      <c r="G8" s="22"/>
      <c r="H8" s="22"/>
    </row>
    <row r="9" spans="1:8" ht="15" x14ac:dyDescent="0.2">
      <c r="A9" s="1"/>
      <c r="B9" s="48">
        <v>3</v>
      </c>
      <c r="C9" s="52" t="s">
        <v>7</v>
      </c>
      <c r="D9" s="53">
        <v>1.26E-2</v>
      </c>
      <c r="E9" s="1"/>
      <c r="F9" s="22" t="s">
        <v>21</v>
      </c>
      <c r="G9" s="22"/>
      <c r="H9" s="22"/>
    </row>
    <row r="10" spans="1:8" ht="15" x14ac:dyDescent="0.2">
      <c r="A10" s="1"/>
      <c r="B10" s="36"/>
      <c r="C10" s="40"/>
      <c r="D10" s="56"/>
      <c r="E10" s="1"/>
      <c r="F10" s="22" t="s">
        <v>22</v>
      </c>
      <c r="G10" s="22"/>
      <c r="H10" s="22"/>
    </row>
    <row r="11" spans="1:8" ht="15" x14ac:dyDescent="0.2">
      <c r="A11" s="1"/>
      <c r="B11" s="42">
        <v>4</v>
      </c>
      <c r="C11" s="43" t="s">
        <v>8</v>
      </c>
      <c r="D11" s="44">
        <v>7.0000000000000007E-2</v>
      </c>
      <c r="E11" s="1"/>
      <c r="F11" s="22" t="s">
        <v>23</v>
      </c>
      <c r="G11" s="22"/>
      <c r="H11" s="22"/>
    </row>
    <row r="12" spans="1:8" ht="15" x14ac:dyDescent="0.2">
      <c r="A12" s="1"/>
      <c r="B12" s="39"/>
      <c r="C12" s="40"/>
      <c r="D12" s="56"/>
      <c r="E12" s="1"/>
      <c r="F12" s="23" t="s">
        <v>24</v>
      </c>
      <c r="G12" s="23"/>
      <c r="H12" s="23"/>
    </row>
    <row r="13" spans="1:8" x14ac:dyDescent="0.2">
      <c r="A13" s="1"/>
      <c r="B13" s="33">
        <v>5</v>
      </c>
      <c r="C13" s="34" t="s">
        <v>9</v>
      </c>
      <c r="D13" s="51">
        <f>SUM(D14:D17)</f>
        <v>8.6499999999999994E-2</v>
      </c>
      <c r="E13" s="1"/>
      <c r="F13" s="24"/>
      <c r="G13" s="24"/>
      <c r="H13" s="24"/>
    </row>
    <row r="14" spans="1:8" ht="13.9" customHeight="1" x14ac:dyDescent="0.2">
      <c r="A14" s="1"/>
      <c r="B14" s="45" t="s">
        <v>10</v>
      </c>
      <c r="C14" s="46" t="s">
        <v>11</v>
      </c>
      <c r="D14" s="47">
        <v>0.03</v>
      </c>
      <c r="E14" s="1"/>
      <c r="F14" s="25"/>
      <c r="G14" s="18"/>
      <c r="H14" s="18"/>
    </row>
    <row r="15" spans="1:8" x14ac:dyDescent="0.2">
      <c r="A15" s="1"/>
      <c r="B15" s="36" t="s">
        <v>12</v>
      </c>
      <c r="C15" s="37" t="s">
        <v>13</v>
      </c>
      <c r="D15" s="38">
        <v>6.4999999999999997E-3</v>
      </c>
      <c r="E15" s="1"/>
      <c r="F15" s="18"/>
      <c r="G15" s="18"/>
      <c r="H15" s="18"/>
    </row>
    <row r="16" spans="1:8" x14ac:dyDescent="0.2">
      <c r="A16" s="1"/>
      <c r="B16" s="36" t="s">
        <v>14</v>
      </c>
      <c r="C16" s="37" t="s">
        <v>15</v>
      </c>
      <c r="D16" s="38">
        <v>0.03</v>
      </c>
      <c r="E16" s="1"/>
      <c r="F16" s="18"/>
      <c r="G16" s="18"/>
      <c r="H16" s="18"/>
    </row>
    <row r="17" spans="1:10" x14ac:dyDescent="0.2">
      <c r="A17" s="1"/>
      <c r="B17" s="48" t="s">
        <v>16</v>
      </c>
      <c r="C17" s="49" t="s">
        <v>17</v>
      </c>
      <c r="D17" s="50">
        <v>0.02</v>
      </c>
      <c r="E17" s="1"/>
      <c r="F17" s="120"/>
      <c r="G17" s="120"/>
      <c r="H17" s="120"/>
    </row>
    <row r="18" spans="1:10" ht="13.9" customHeight="1" x14ac:dyDescent="0.2">
      <c r="A18" s="1"/>
      <c r="B18" s="36"/>
      <c r="C18" s="37"/>
      <c r="D18" s="57"/>
      <c r="E18" s="1"/>
      <c r="F18" s="119" t="s">
        <v>30</v>
      </c>
      <c r="G18" s="119"/>
      <c r="H18" s="119"/>
    </row>
    <row r="19" spans="1:10" x14ac:dyDescent="0.2">
      <c r="A19" s="3"/>
      <c r="B19" s="33">
        <v>6</v>
      </c>
      <c r="C19" s="34" t="s">
        <v>18</v>
      </c>
      <c r="D19" s="35">
        <v>0.01</v>
      </c>
      <c r="E19" s="3"/>
      <c r="F19" s="121" t="s">
        <v>29</v>
      </c>
      <c r="G19" s="121"/>
      <c r="H19" s="121"/>
    </row>
    <row r="20" spans="1:10" x14ac:dyDescent="0.2">
      <c r="A20" s="3"/>
      <c r="B20" s="124"/>
      <c r="C20" s="124"/>
      <c r="D20" s="124"/>
      <c r="E20" s="4"/>
      <c r="F20" s="122"/>
      <c r="G20" s="122"/>
      <c r="H20" s="122"/>
    </row>
    <row r="21" spans="1:10" ht="13.5" thickBot="1" x14ac:dyDescent="0.25">
      <c r="A21" s="3"/>
      <c r="B21" s="30"/>
      <c r="C21" s="31" t="s">
        <v>25</v>
      </c>
      <c r="D21" s="32">
        <f>(((1+D7+D8+D9)*(1+D19)*(1+D11)/(1-D13))-1)</f>
        <v>0.25</v>
      </c>
      <c r="E21" s="4"/>
      <c r="F21" s="122"/>
      <c r="G21" s="122"/>
      <c r="H21" s="122"/>
    </row>
    <row r="22" spans="1:10" x14ac:dyDescent="0.2">
      <c r="A22" s="3"/>
      <c r="D22" s="15"/>
      <c r="E22" s="5"/>
      <c r="F22" s="122"/>
      <c r="G22" s="122"/>
      <c r="H22" s="122"/>
    </row>
    <row r="23" spans="1:10" ht="13.5" thickBot="1" x14ac:dyDescent="0.25">
      <c r="A23" s="3"/>
      <c r="B23" s="29" t="s">
        <v>26</v>
      </c>
      <c r="C23" s="25"/>
      <c r="D23" s="15"/>
      <c r="E23" s="5"/>
      <c r="F23" s="122"/>
      <c r="G23" s="122"/>
      <c r="H23" s="122"/>
    </row>
    <row r="24" spans="1:10" x14ac:dyDescent="0.2">
      <c r="A24" s="3"/>
      <c r="B24" s="125" t="s">
        <v>32</v>
      </c>
      <c r="C24" s="125"/>
      <c r="D24" s="125"/>
      <c r="E24" s="5"/>
      <c r="F24" s="122"/>
      <c r="G24" s="122"/>
      <c r="H24" s="122"/>
    </row>
    <row r="25" spans="1:10" ht="13.5" thickBot="1" x14ac:dyDescent="0.25">
      <c r="B25" s="126" t="s">
        <v>31</v>
      </c>
      <c r="C25" s="126"/>
      <c r="D25" s="126"/>
      <c r="F25" s="123"/>
      <c r="G25" s="123"/>
      <c r="H25" s="123"/>
    </row>
    <row r="27" spans="1:10" x14ac:dyDescent="0.2">
      <c r="A27" s="25"/>
      <c r="B27" s="25"/>
      <c r="C27" s="25"/>
      <c r="D27" s="25"/>
      <c r="E27" s="28"/>
      <c r="F27" s="28"/>
      <c r="G27" s="28"/>
      <c r="H27" s="28"/>
      <c r="I27" s="28"/>
      <c r="J27" s="18"/>
    </row>
    <row r="28" spans="1:10" x14ac:dyDescent="0.2">
      <c r="A28" s="25"/>
      <c r="B28" s="25"/>
      <c r="C28" s="25"/>
      <c r="D28" s="25"/>
      <c r="E28" s="25"/>
      <c r="F28" s="25"/>
      <c r="G28" s="25"/>
      <c r="H28" s="25"/>
      <c r="I28" s="25"/>
    </row>
    <row r="29" spans="1:10" ht="14.65" customHeight="1" x14ac:dyDescent="0.2">
      <c r="B29" s="25"/>
      <c r="C29" s="25"/>
      <c r="D29" s="25"/>
      <c r="E29" s="19"/>
      <c r="F29" s="25"/>
      <c r="G29" s="25"/>
      <c r="H29" s="25"/>
    </row>
    <row r="30" spans="1:10" ht="15" x14ac:dyDescent="0.2">
      <c r="B30" s="25"/>
      <c r="C30" s="25"/>
      <c r="D30" s="25"/>
      <c r="E30" s="20"/>
      <c r="F30" s="25"/>
      <c r="G30" s="25"/>
      <c r="H30" s="25"/>
    </row>
    <row r="31" spans="1:10" ht="15" x14ac:dyDescent="0.2">
      <c r="B31" s="25"/>
      <c r="C31" s="25"/>
      <c r="D31" s="25"/>
      <c r="E31" s="20"/>
      <c r="F31" s="25"/>
      <c r="G31" s="25"/>
      <c r="H31" s="25"/>
    </row>
    <row r="32" spans="1:10" ht="15" x14ac:dyDescent="0.2">
      <c r="B32" s="25"/>
      <c r="C32" s="25"/>
      <c r="D32" s="25"/>
      <c r="E32" s="20"/>
      <c r="F32" s="25"/>
      <c r="G32" s="25"/>
      <c r="H32" s="25"/>
    </row>
    <row r="33" spans="2:8" ht="15" x14ac:dyDescent="0.2">
      <c r="B33" s="26"/>
      <c r="C33" s="26"/>
      <c r="D33" s="26"/>
      <c r="E33" s="27"/>
      <c r="F33" s="26"/>
      <c r="G33" s="26"/>
      <c r="H33" s="26"/>
    </row>
    <row r="34" spans="2:8" ht="15" x14ac:dyDescent="0.2">
      <c r="E34" s="20"/>
    </row>
    <row r="35" spans="2:8" ht="15" x14ac:dyDescent="0.2">
      <c r="E35" s="21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Composição de Custos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2023-06-14T12:25:40Z</cp:lastPrinted>
  <dcterms:created xsi:type="dcterms:W3CDTF">2000-05-25T11:19:14Z</dcterms:created>
  <dcterms:modified xsi:type="dcterms:W3CDTF">2023-06-14T12:32:25Z</dcterms:modified>
</cp:coreProperties>
</file>